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icaorg-my.sharepoint.com/personal/merodriguez_agrosavia_co/Documents/MARIA/OPERACIONES RECIPROCAS - 2023/INFORME WEB/"/>
    </mc:Choice>
  </mc:AlternateContent>
  <xr:revisionPtr revIDLastSave="0" documentId="8_{E3C972AB-6B9F-4C0D-B3F6-FF1BA9EDD794}" xr6:coauthVersionLast="47" xr6:coauthVersionMax="47" xr10:uidLastSave="{00000000-0000-0000-0000-000000000000}"/>
  <bookViews>
    <workbookView xWindow="-120" yWindow="-120" windowWidth="20730" windowHeight="11160" xr2:uid="{9870C9F2-F06A-4F8E-8FDD-0D1576E4351C}"/>
  </bookViews>
  <sheets>
    <sheet name="PRELIMINAR MARZO-2023" sheetId="1" r:id="rId1"/>
  </sheets>
  <definedNames>
    <definedName name="_xlnm._FilterDatabase" localSheetId="0" hidden="1">'PRELIMINAR MARZO-2023'!$A$13:$G$158</definedName>
    <definedName name="_xlnm.Print_Area" localSheetId="0">'PRELIMINAR MARZO-2023'!$A$1:$H$166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" i="1" l="1"/>
  <c r="F50" i="1"/>
  <c r="F156" i="1" s="1"/>
</calcChain>
</file>

<file path=xl/sharedStrings.xml><?xml version="1.0" encoding="utf-8"?>
<sst xmlns="http://schemas.openxmlformats.org/spreadsheetml/2006/main" count="446" uniqueCount="151">
  <si>
    <t>INFORMACION CONTABLE PUBLICA DE CONVERGENCIA</t>
  </si>
  <si>
    <t>CGN2015_002_OPERACIONES_RECÍPROCAS_CONVERGENCIA</t>
  </si>
  <si>
    <t>CODIGO CGN  37000000 - NIT. 800.194.600-3</t>
  </si>
  <si>
    <t>ENTIDADES DE GOBIERNO</t>
  </si>
  <si>
    <t>A 31 DE  MARZO DE  2023</t>
  </si>
  <si>
    <t>Cifras en pesos</t>
  </si>
  <si>
    <t>SUBCUENTA</t>
  </si>
  <si>
    <t>NOMBRE DE SUBCUENTA</t>
  </si>
  <si>
    <t xml:space="preserve">CODIGO </t>
  </si>
  <si>
    <t>TERCERO</t>
  </si>
  <si>
    <t>NOM_TERCERO</t>
  </si>
  <si>
    <t xml:space="preserve"> VALOR CORRIENTE</t>
  </si>
  <si>
    <t>VALOR NO CORRIENTE</t>
  </si>
  <si>
    <t>1.3.37.12</t>
  </si>
  <si>
    <t>PARA GASTOS DE FUNCIONAMIENTO</t>
  </si>
  <si>
    <t>MINISTERIO DE AGRICULTURA Y DESARROLLO RURAL</t>
  </si>
  <si>
    <t>SISTEMA GENERAL DE REGALIAS</t>
  </si>
  <si>
    <t>DEPARTAMENTO DEL PUTUMAYO</t>
  </si>
  <si>
    <t>DEPARTAMENTO DEL ARAUCA</t>
  </si>
  <si>
    <t>DEPARTAMENTO DEL GUAVIARE</t>
  </si>
  <si>
    <t>DEPARTAMENTO DEL HUILA</t>
  </si>
  <si>
    <t>DEPARTAMENTO DEL MAGDALENA</t>
  </si>
  <si>
    <t>DEPARTAMENTO DE NARIÑO</t>
  </si>
  <si>
    <t>DEPARTAMENTO DE NORTE DE SANTANDER</t>
  </si>
  <si>
    <t>DEPARTAMENTO DE CORDOBA</t>
  </si>
  <si>
    <t>DEPARTAMENTO DEL TOLIMA</t>
  </si>
  <si>
    <t>DEPARTAMENTO DE SANTANDER</t>
  </si>
  <si>
    <t>DEPARTAMENTO DE ANTIOQUIA</t>
  </si>
  <si>
    <t>DEPARTAMENTO DEL CAUCA</t>
  </si>
  <si>
    <t>DEPARTAMENTO DEL META</t>
  </si>
  <si>
    <t>DEPARTAMENTO DEL CASANARE</t>
  </si>
  <si>
    <t>DEPARTAMENTO DEL CESAR</t>
  </si>
  <si>
    <t>DEPARTAMENTO DE CUNDINAMARCA</t>
  </si>
  <si>
    <t>1.9.05.04</t>
  </si>
  <si>
    <t>ARRENDAMIENTO OPERATIVO</t>
  </si>
  <si>
    <t>INSTITUTO COLOMBIANO AGROPECUARIO</t>
  </si>
  <si>
    <t>1.9.07.06</t>
  </si>
  <si>
    <t>ANTICIPO DE IMPUESTO DE INDUSTRIA Y COMERCIO</t>
  </si>
  <si>
    <t>MUNICIPIO DE CERETE</t>
  </si>
  <si>
    <t>MUNICIPIO DE ZONA BANANERA</t>
  </si>
  <si>
    <t>MUNICIPIO DE RIONEGRO ANTIOQUIA</t>
  </si>
  <si>
    <t>ALCALDIA DE VILLAVICENCIO</t>
  </si>
  <si>
    <t>MUNICIPIO DE MOSQUERA</t>
  </si>
  <si>
    <t>1.9.08.01</t>
  </si>
  <si>
    <t>RECURSOS ENTREGADOS EN ADMINISTRACION</t>
  </si>
  <si>
    <t>UNIVERSIDAD DE NARIÑO</t>
  </si>
  <si>
    <t>UNIVERSIDAD DEL TOLIMA</t>
  </si>
  <si>
    <t>UNIVERSIDAD DE ANTIOQUIA</t>
  </si>
  <si>
    <t>UNIVERSIDAD PEDAGOGICA Y TECNOLOGICA DE COLOMBIA</t>
  </si>
  <si>
    <t>UNIVERSIDAD NACIONAL DE COLOMBIA</t>
  </si>
  <si>
    <t>2.4.07.26</t>
  </si>
  <si>
    <t>RENDIMIENTOS FINANCIEROS</t>
  </si>
  <si>
    <t>2.4.40.24</t>
  </si>
  <si>
    <t>TASAS</t>
  </si>
  <si>
    <t>CORPORACION AUTONOMA REGIONAL DEL VALLE DEL CAUCA</t>
  </si>
  <si>
    <t>2.4.40.75</t>
  </si>
  <si>
    <t>OTROS IMPUESTOS NACIONALES</t>
  </si>
  <si>
    <t>DIRECCION DE IMPUESTOS Y ADUANAS NACIONALES  DIAN</t>
  </si>
  <si>
    <t>2.4.40.85</t>
  </si>
  <si>
    <t>OTROS IMPUESTOS MUNICIPALES</t>
  </si>
  <si>
    <t>ALCALDIA MUNICIPAL DE FLORENCIA</t>
  </si>
  <si>
    <t>MUNICIPIO DE AGUSTIN CODAZZI</t>
  </si>
  <si>
    <t>MUNICIPIO DE RIONEGRO - SANTANDER</t>
  </si>
  <si>
    <t>MUNICIPIO DE PIEDECUESTA</t>
  </si>
  <si>
    <t>MUNICIPIO DE BARBOSA</t>
  </si>
  <si>
    <t>MUNICIPIO DE SAN JOSE DE CUCUTA</t>
  </si>
  <si>
    <t>MUNICIPIO DEL ESPINAL</t>
  </si>
  <si>
    <t>MUNICIPIO DE SAN ROQUE</t>
  </si>
  <si>
    <t>MUNICIPIO DE PALMIRA</t>
  </si>
  <si>
    <t>MUNICIPIO DE POPAYAN</t>
  </si>
  <si>
    <t>MUNICIPIO DE TUNJA</t>
  </si>
  <si>
    <t>MUNICIPIO DE PUERTO LOPEZ</t>
  </si>
  <si>
    <t>2.4.90.50</t>
  </si>
  <si>
    <t>APORTES AL ICBF Y SENA</t>
  </si>
  <si>
    <t>SERVICIO NACIONAL DE APRENDIZAJE SENA</t>
  </si>
  <si>
    <t>INSTITUTO COLOMBIANO DE BIENESTAR FAMILIAR</t>
  </si>
  <si>
    <t>2.4.90.51</t>
  </si>
  <si>
    <t>SERVICIOS PUBLICOS</t>
  </si>
  <si>
    <t>EMPRESA DE ACUEDUCTO ALCANTARILLADO Y ASEO DEL ESPINAL ESP</t>
  </si>
  <si>
    <t>2.9.90.02</t>
  </si>
  <si>
    <t>TRANSFERENCIA LEY 1731 de 2014</t>
  </si>
  <si>
    <t>OTRAS TRANSFERENCIAS CONDICIONADAS</t>
  </si>
  <si>
    <t>MINISTERIO DE CIENCIA, TECNOLOGIA E INNOVACION</t>
  </si>
  <si>
    <t>2.9.02.01</t>
  </si>
  <si>
    <t>EN ADMINISTRACION</t>
  </si>
  <si>
    <t xml:space="preserve">DEPARTAMENTO DE SANTANDER </t>
  </si>
  <si>
    <t>4.3.90.17</t>
  </si>
  <si>
    <t>SERVICIOS DE LABORATORIO</t>
  </si>
  <si>
    <t>4.4.28.03</t>
  </si>
  <si>
    <t>5.1.04.01</t>
  </si>
  <si>
    <t>APORTES AL ICBF</t>
  </si>
  <si>
    <t>5.1.04.02</t>
  </si>
  <si>
    <t>APORTES AL SENA</t>
  </si>
  <si>
    <t>5.1.11.17</t>
  </si>
  <si>
    <t>EMPRESA DE SERVICIO DE AGUSTIN CODAZZI EMCODAZZI ESP</t>
  </si>
  <si>
    <t>EMPRESA DE ACUEDUCTO MUNICIPAL DE SUAN</t>
  </si>
  <si>
    <t>EMPRESA DE SERVICIOS PUBLICOS DOMICILIARIOS DE BARBOSA ESP</t>
  </si>
  <si>
    <t>EMPRESA DE ACUEDUCTO Y ALCANTARILLADO DE MOSQUERA</t>
  </si>
  <si>
    <t>EMPRESA DE ACUEDUCTO Y ALCANTARILLADO DE YOPAL ESP</t>
  </si>
  <si>
    <t>EMPRESA DE ENERGIA DE CASANARE SA ESP</t>
  </si>
  <si>
    <t>ELECTRIFICADORA DE SANTANDER SA ESP</t>
  </si>
  <si>
    <t>CENTRALES ELECTRICAS DEL NORTE DE SANTANDER S A E S P</t>
  </si>
  <si>
    <t>EMPRESAS PUBLICAS DE MEDELLIN ESP</t>
  </si>
  <si>
    <t>ELECTRIFICADORA DEL CAQUETA S.A.ESP</t>
  </si>
  <si>
    <t>CENTRALES ELECTRICAS DE NARIÑO SA ESP</t>
  </si>
  <si>
    <t>ACUEDUCTO Y ALCANTARILLADO DE POPAYAN S.A</t>
  </si>
  <si>
    <t>ELECTRIFICADORA DEL META SA ESP</t>
  </si>
  <si>
    <t>EMP ACUEDUCTO Y ALCANTARILLADO DE BOGOTA</t>
  </si>
  <si>
    <t>EMPRESA DE TELECOMUNICACIONES DE BOGOTA SA ESP</t>
  </si>
  <si>
    <t>UNE EPM TELECOMUNICACIONES</t>
  </si>
  <si>
    <t>EMPRESAS PUBLICAS DE SAN ROQUE SAS</t>
  </si>
  <si>
    <t>CARIBEMAR DE LA COSTA SAS ESP</t>
  </si>
  <si>
    <t>5.1.11.18</t>
  </si>
  <si>
    <t>LOTERIA DE BOYACA</t>
  </si>
  <si>
    <t>5.1.20.01</t>
  </si>
  <si>
    <t>IMPUESTO PREDIAL UNIFICADO</t>
  </si>
  <si>
    <t>MUNICIPIO DE PUERTO GAITAN</t>
  </si>
  <si>
    <t>5.1.20.09</t>
  </si>
  <si>
    <t>IMPUESTO DE INDUSTRIA Y COMERCIO</t>
  </si>
  <si>
    <t>5.1.20.10</t>
  </si>
  <si>
    <t>D.T.N. SUPERINTENDENCIA DE INDUSTRIA Y COMERCIO</t>
  </si>
  <si>
    <t>DEPARTAMENTO DEL VALLE DEL CAUCA</t>
  </si>
  <si>
    <t>CORTOLIMA</t>
  </si>
  <si>
    <t>BOGOTA DISTRITO CAPITAL</t>
  </si>
  <si>
    <t>5.1.20.11</t>
  </si>
  <si>
    <t>IMPUESTO SOBRE VEHICULOS AUTOMOTORES</t>
  </si>
  <si>
    <t>MUNICIPIO DE MONTERIA</t>
  </si>
  <si>
    <t>MUNICIPIO DE TUMACO</t>
  </si>
  <si>
    <t>ALCALDIA MUNICIPAL DE PASTO</t>
  </si>
  <si>
    <t>5.1.20.17</t>
  </si>
  <si>
    <t>INTERESES DE MORA</t>
  </si>
  <si>
    <t>5.1.20.36</t>
  </si>
  <si>
    <t>IMPUESTO SOBRE EL SERVICIO DE ALUMBRADO PUBLICO</t>
  </si>
  <si>
    <t>SERVICIO PUBLICO DE ALUMBRADO DE PASTO SA</t>
  </si>
  <si>
    <t>ALCALDIA MUNICIPAL DE YOPAL</t>
  </si>
  <si>
    <t>5.1.20.90</t>
  </si>
  <si>
    <t>AVISOS Y TABLEROS</t>
  </si>
  <si>
    <t>IMPUESTO TELEFONICO</t>
  </si>
  <si>
    <t>SOBRETASA BOMBERIL</t>
  </si>
  <si>
    <t>5.8.02.40</t>
  </si>
  <si>
    <t>COMISIONES SERVICIOS FINANCIEROS</t>
  </si>
  <si>
    <t>BANCO AGRARIO</t>
  </si>
  <si>
    <t>5.8.04.39</t>
  </si>
  <si>
    <t>OTROS INTERESES DE MORA</t>
  </si>
  <si>
    <t>5.8.90.25</t>
  </si>
  <si>
    <t>MULTAS Y SANCIONES</t>
  </si>
  <si>
    <t xml:space="preserve"> </t>
  </si>
  <si>
    <t>CARMEN LEONIDE PARADA</t>
  </si>
  <si>
    <t>JAIRO FONSECA GONZALEZ</t>
  </si>
  <si>
    <t>JEFE DEPARTAMENTO FINANCIERO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</si>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</sst>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2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166" fontId="7" fillId="0" borderId="2" xfId="1" applyNumberFormat="1" applyFont="1" applyFill="1" applyBorder="1"/>
    <xf numFmtId="166" fontId="0" fillId="0" borderId="2" xfId="1" applyNumberFormat="1" applyFont="1" applyFill="1" applyBorder="1"/>
    <xf numFmtId="0" fontId="0" fillId="0" borderId="2" xfId="0" applyBorder="1"/>
    <xf numFmtId="0" fontId="8" fillId="0" borderId="2" xfId="0" applyFont="1" applyBorder="1" applyAlignment="1">
      <alignment vertical="center" wrapText="1"/>
    </xf>
    <xf numFmtId="1" fontId="0" fillId="0" borderId="2" xfId="0" applyNumberFormat="1" applyBorder="1"/>
    <xf numFmtId="3" fontId="0" fillId="0" borderId="2" xfId="0" applyNumberFormat="1" applyBorder="1"/>
    <xf numFmtId="166" fontId="0" fillId="0" borderId="3" xfId="1" applyNumberFormat="1" applyFont="1" applyBorder="1"/>
    <xf numFmtId="1" fontId="6" fillId="0" borderId="2" xfId="0" applyNumberFormat="1" applyFont="1" applyBorder="1" applyAlignment="1">
      <alignment vertical="center"/>
    </xf>
    <xf numFmtId="166" fontId="7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/>
    <xf numFmtId="0" fontId="8" fillId="0" borderId="2" xfId="0" applyFont="1" applyBorder="1" applyAlignment="1">
      <alignment vertical="center"/>
    </xf>
    <xf numFmtId="166" fontId="0" fillId="0" borderId="2" xfId="1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7" fillId="0" borderId="0" xfId="0" applyFont="1"/>
    <xf numFmtId="1" fontId="7" fillId="0" borderId="0" xfId="0" applyNumberFormat="1" applyFont="1"/>
    <xf numFmtId="167" fontId="9" fillId="0" borderId="0" xfId="0" applyNumberFormat="1" applyFont="1"/>
    <xf numFmtId="167" fontId="7" fillId="0" borderId="0" xfId="0" applyNumberFormat="1" applyFont="1"/>
    <xf numFmtId="167" fontId="7" fillId="0" borderId="0" xfId="1" applyNumberFormat="1" applyFont="1" applyFill="1" applyBorder="1"/>
    <xf numFmtId="0" fontId="3" fillId="0" borderId="0" xfId="0" applyFont="1"/>
    <xf numFmtId="164" fontId="1" fillId="0" borderId="1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4</xdr:col>
      <xdr:colOff>1828800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D3CE66EB-AAA6-4504-83EF-0BB1814D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493A-BE7C-4D22-A1B4-9BD445333C76}">
  <dimension ref="A6:G165"/>
  <sheetViews>
    <sheetView showGridLines="0" tabSelected="1" topLeftCell="A14" workbookViewId="0"/>
  </sheetViews>
  <sheetFormatPr baseColWidth="10" defaultRowHeight="15" x14ac:dyDescent="0.25"/>
  <cols>
    <col min="2" max="2" width="33.5703125" customWidth="1"/>
    <col min="3" max="3" width="9.7109375" customWidth="1"/>
    <col min="5" max="5" width="32.85546875" customWidth="1"/>
    <col min="6" max="6" width="19.28515625" bestFit="1" customWidth="1"/>
    <col min="7" max="7" width="20.7109375" bestFit="1" customWidth="1"/>
  </cols>
  <sheetData>
    <row r="6" spans="1:7" x14ac:dyDescent="0.25">
      <c r="A6" s="26" t="s">
        <v>0</v>
      </c>
      <c r="B6" s="26"/>
      <c r="C6" s="26"/>
      <c r="D6" s="26"/>
      <c r="E6" s="26"/>
      <c r="F6" s="26"/>
      <c r="G6" s="26"/>
    </row>
    <row r="7" spans="1:7" x14ac:dyDescent="0.25">
      <c r="A7" s="27" t="s">
        <v>1</v>
      </c>
      <c r="B7" s="27"/>
      <c r="C7" s="27"/>
      <c r="D7" s="27"/>
      <c r="E7" s="27"/>
      <c r="F7" s="27"/>
      <c r="G7" s="27"/>
    </row>
    <row r="8" spans="1:7" x14ac:dyDescent="0.25">
      <c r="A8" s="26" t="s">
        <v>2</v>
      </c>
      <c r="B8" s="26"/>
      <c r="C8" s="26"/>
      <c r="D8" s="26"/>
      <c r="E8" s="26"/>
      <c r="F8" s="26"/>
      <c r="G8" s="26"/>
    </row>
    <row r="9" spans="1:7" ht="15" customHeight="1" x14ac:dyDescent="0.25">
      <c r="A9" s="26" t="s">
        <v>3</v>
      </c>
      <c r="B9" s="26"/>
      <c r="C9" s="26"/>
      <c r="D9" s="26"/>
      <c r="E9" s="26"/>
      <c r="F9" s="26"/>
      <c r="G9" s="26"/>
    </row>
    <row r="10" spans="1:7" x14ac:dyDescent="0.25">
      <c r="A10" s="26" t="s">
        <v>4</v>
      </c>
      <c r="B10" s="26"/>
      <c r="C10" s="26"/>
      <c r="D10" s="26"/>
      <c r="E10" s="26"/>
      <c r="F10" s="26"/>
      <c r="G10" s="26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F12" s="25" t="s">
        <v>5</v>
      </c>
      <c r="G12" s="25"/>
    </row>
    <row r="13" spans="1:7" ht="24.75" customHeight="1" x14ac:dyDescent="0.25">
      <c r="A13" s="2" t="s">
        <v>6</v>
      </c>
      <c r="B13" s="2" t="s">
        <v>7</v>
      </c>
      <c r="C13" s="2" t="s">
        <v>8</v>
      </c>
      <c r="D13" s="2" t="s">
        <v>9</v>
      </c>
      <c r="E13" s="2" t="s">
        <v>10</v>
      </c>
      <c r="F13" s="3" t="s">
        <v>11</v>
      </c>
      <c r="G13" s="2" t="s">
        <v>12</v>
      </c>
    </row>
    <row r="14" spans="1:7" x14ac:dyDescent="0.25">
      <c r="A14" s="4" t="s">
        <v>13</v>
      </c>
      <c r="B14" s="5" t="s">
        <v>14</v>
      </c>
      <c r="C14" s="4">
        <v>10900000</v>
      </c>
      <c r="D14" s="5">
        <v>899999028</v>
      </c>
      <c r="E14" s="5" t="s">
        <v>15</v>
      </c>
      <c r="F14" s="6">
        <v>184070000000</v>
      </c>
      <c r="G14" s="7">
        <v>0</v>
      </c>
    </row>
    <row r="15" spans="1:7" x14ac:dyDescent="0.25">
      <c r="A15" s="4" t="s">
        <v>13</v>
      </c>
      <c r="B15" s="8" t="s">
        <v>16</v>
      </c>
      <c r="C15" s="4">
        <v>118686000</v>
      </c>
      <c r="D15" s="8">
        <v>800094164</v>
      </c>
      <c r="E15" s="8" t="s">
        <v>17</v>
      </c>
      <c r="F15" s="7">
        <v>1439808429</v>
      </c>
      <c r="G15" s="7">
        <v>0</v>
      </c>
    </row>
    <row r="16" spans="1:7" x14ac:dyDescent="0.25">
      <c r="A16" s="4" t="s">
        <v>13</v>
      </c>
      <c r="B16" s="8" t="s">
        <v>16</v>
      </c>
      <c r="C16" s="4">
        <v>118181000</v>
      </c>
      <c r="D16" s="8">
        <v>800102838</v>
      </c>
      <c r="E16" s="8" t="s">
        <v>18</v>
      </c>
      <c r="F16" s="7">
        <v>16864308159</v>
      </c>
      <c r="G16" s="7">
        <v>0</v>
      </c>
    </row>
    <row r="17" spans="1:7" x14ac:dyDescent="0.25">
      <c r="A17" s="4" t="s">
        <v>13</v>
      </c>
      <c r="B17" s="8" t="s">
        <v>16</v>
      </c>
      <c r="C17" s="4">
        <v>119595000</v>
      </c>
      <c r="D17" s="8">
        <v>800103196</v>
      </c>
      <c r="E17" s="8" t="s">
        <v>19</v>
      </c>
      <c r="F17" s="7">
        <v>1448118431</v>
      </c>
      <c r="G17" s="7">
        <v>0</v>
      </c>
    </row>
    <row r="18" spans="1:7" x14ac:dyDescent="0.25">
      <c r="A18" s="4" t="s">
        <v>13</v>
      </c>
      <c r="B18" s="8" t="s">
        <v>16</v>
      </c>
      <c r="C18" s="4">
        <v>114141000</v>
      </c>
      <c r="D18" s="8">
        <v>800103913</v>
      </c>
      <c r="E18" s="8" t="s">
        <v>20</v>
      </c>
      <c r="F18" s="7">
        <v>6625721916</v>
      </c>
      <c r="G18" s="7">
        <v>0</v>
      </c>
    </row>
    <row r="19" spans="1:7" x14ac:dyDescent="0.25">
      <c r="A19" s="4" t="s">
        <v>13</v>
      </c>
      <c r="B19" s="8" t="s">
        <v>16</v>
      </c>
      <c r="C19" s="4">
        <v>114747000</v>
      </c>
      <c r="D19" s="8">
        <v>800103920</v>
      </c>
      <c r="E19" s="8" t="s">
        <v>21</v>
      </c>
      <c r="F19" s="7">
        <v>6248586798</v>
      </c>
      <c r="G19" s="7">
        <v>0</v>
      </c>
    </row>
    <row r="20" spans="1:7" x14ac:dyDescent="0.25">
      <c r="A20" s="4" t="s">
        <v>13</v>
      </c>
      <c r="B20" s="8" t="s">
        <v>16</v>
      </c>
      <c r="C20" s="4">
        <v>115252000</v>
      </c>
      <c r="D20" s="8">
        <v>800103923</v>
      </c>
      <c r="E20" s="8" t="s">
        <v>22</v>
      </c>
      <c r="F20" s="7">
        <v>641097525</v>
      </c>
      <c r="G20" s="7">
        <v>0</v>
      </c>
    </row>
    <row r="21" spans="1:7" x14ac:dyDescent="0.25">
      <c r="A21" s="4" t="s">
        <v>13</v>
      </c>
      <c r="B21" s="8" t="s">
        <v>16</v>
      </c>
      <c r="C21" s="4">
        <v>115454000</v>
      </c>
      <c r="D21" s="8">
        <v>800103927</v>
      </c>
      <c r="E21" s="8" t="s">
        <v>23</v>
      </c>
      <c r="F21" s="7">
        <v>3927685914</v>
      </c>
      <c r="G21" s="7">
        <v>0</v>
      </c>
    </row>
    <row r="22" spans="1:7" x14ac:dyDescent="0.25">
      <c r="A22" s="4" t="s">
        <v>13</v>
      </c>
      <c r="B22" s="8" t="s">
        <v>16</v>
      </c>
      <c r="C22" s="4">
        <v>112323000</v>
      </c>
      <c r="D22" s="8">
        <v>800103935</v>
      </c>
      <c r="E22" s="8" t="s">
        <v>24</v>
      </c>
      <c r="F22" s="7">
        <v>5493973543</v>
      </c>
      <c r="G22" s="7">
        <v>0</v>
      </c>
    </row>
    <row r="23" spans="1:7" x14ac:dyDescent="0.25">
      <c r="A23" s="4" t="s">
        <v>13</v>
      </c>
      <c r="B23" s="8" t="s">
        <v>16</v>
      </c>
      <c r="C23" s="4">
        <v>117373000</v>
      </c>
      <c r="D23" s="8">
        <v>800113672</v>
      </c>
      <c r="E23" s="8" t="s">
        <v>25</v>
      </c>
      <c r="F23" s="7">
        <v>8102970200</v>
      </c>
      <c r="G23" s="7">
        <v>0</v>
      </c>
    </row>
    <row r="24" spans="1:7" x14ac:dyDescent="0.25">
      <c r="A24" s="4" t="s">
        <v>13</v>
      </c>
      <c r="B24" s="8" t="s">
        <v>16</v>
      </c>
      <c r="C24" s="4">
        <v>116868000</v>
      </c>
      <c r="D24" s="8">
        <v>890201235</v>
      </c>
      <c r="E24" s="8" t="s">
        <v>26</v>
      </c>
      <c r="F24" s="7">
        <v>2087489323</v>
      </c>
      <c r="G24" s="7">
        <v>0</v>
      </c>
    </row>
    <row r="25" spans="1:7" x14ac:dyDescent="0.25">
      <c r="A25" s="4" t="s">
        <v>13</v>
      </c>
      <c r="B25" s="8" t="s">
        <v>16</v>
      </c>
      <c r="C25" s="4">
        <v>110505000</v>
      </c>
      <c r="D25" s="8">
        <v>890900286</v>
      </c>
      <c r="E25" s="8" t="s">
        <v>27</v>
      </c>
      <c r="F25" s="7">
        <v>7237787261</v>
      </c>
      <c r="G25" s="7">
        <v>0</v>
      </c>
    </row>
    <row r="26" spans="1:7" x14ac:dyDescent="0.25">
      <c r="A26" s="4" t="s">
        <v>13</v>
      </c>
      <c r="B26" s="8" t="s">
        <v>16</v>
      </c>
      <c r="C26" s="4">
        <v>111919000</v>
      </c>
      <c r="D26" s="8">
        <v>891580016</v>
      </c>
      <c r="E26" s="8" t="s">
        <v>28</v>
      </c>
      <c r="F26" s="7">
        <v>4630302313</v>
      </c>
      <c r="G26" s="7">
        <v>0</v>
      </c>
    </row>
    <row r="27" spans="1:7" x14ac:dyDescent="0.25">
      <c r="A27" s="4" t="s">
        <v>13</v>
      </c>
      <c r="B27" s="8" t="s">
        <v>16</v>
      </c>
      <c r="C27" s="4">
        <v>115050000</v>
      </c>
      <c r="D27" s="8">
        <v>892000148</v>
      </c>
      <c r="E27" s="8" t="s">
        <v>29</v>
      </c>
      <c r="F27" s="7">
        <v>1956496379</v>
      </c>
      <c r="G27" s="7">
        <v>0</v>
      </c>
    </row>
    <row r="28" spans="1:7" x14ac:dyDescent="0.25">
      <c r="A28" s="4" t="s">
        <v>13</v>
      </c>
      <c r="B28" s="8" t="s">
        <v>16</v>
      </c>
      <c r="C28" s="4">
        <v>118585000</v>
      </c>
      <c r="D28" s="8">
        <v>892099216</v>
      </c>
      <c r="E28" s="8" t="s">
        <v>30</v>
      </c>
      <c r="F28" s="7">
        <v>4624817086</v>
      </c>
      <c r="G28" s="7">
        <v>0</v>
      </c>
    </row>
    <row r="29" spans="1:7" x14ac:dyDescent="0.25">
      <c r="A29" s="4" t="s">
        <v>13</v>
      </c>
      <c r="B29" s="8" t="s">
        <v>16</v>
      </c>
      <c r="C29" s="4">
        <v>112020000</v>
      </c>
      <c r="D29" s="8">
        <v>892399999</v>
      </c>
      <c r="E29" s="8" t="s">
        <v>31</v>
      </c>
      <c r="F29" s="7">
        <v>1069297327</v>
      </c>
      <c r="G29" s="7">
        <v>0</v>
      </c>
    </row>
    <row r="30" spans="1:7" x14ac:dyDescent="0.25">
      <c r="A30" s="4" t="s">
        <v>13</v>
      </c>
      <c r="B30" s="8" t="s">
        <v>16</v>
      </c>
      <c r="C30" s="4">
        <v>112525000</v>
      </c>
      <c r="D30" s="8">
        <v>899999114</v>
      </c>
      <c r="E30" s="8" t="s">
        <v>32</v>
      </c>
      <c r="F30" s="7">
        <v>2487735796</v>
      </c>
      <c r="G30" s="7">
        <v>0</v>
      </c>
    </row>
    <row r="31" spans="1:7" x14ac:dyDescent="0.25">
      <c r="A31" s="4" t="s">
        <v>33</v>
      </c>
      <c r="B31" s="8" t="s">
        <v>34</v>
      </c>
      <c r="C31" s="4">
        <v>23800000</v>
      </c>
      <c r="D31" s="8">
        <v>899999069</v>
      </c>
      <c r="E31" s="8" t="s">
        <v>35</v>
      </c>
      <c r="F31" s="7">
        <v>1886674258</v>
      </c>
      <c r="G31" s="7">
        <v>0</v>
      </c>
    </row>
    <row r="32" spans="1:7" x14ac:dyDescent="0.25">
      <c r="A32" s="4" t="s">
        <v>36</v>
      </c>
      <c r="B32" s="8" t="s">
        <v>37</v>
      </c>
      <c r="C32" s="4">
        <v>216223162</v>
      </c>
      <c r="D32" s="8">
        <v>800096744</v>
      </c>
      <c r="E32" s="8" t="s">
        <v>38</v>
      </c>
      <c r="F32" s="7">
        <v>226000</v>
      </c>
      <c r="G32" s="7">
        <v>0</v>
      </c>
    </row>
    <row r="33" spans="1:7" x14ac:dyDescent="0.25">
      <c r="A33" s="4" t="s">
        <v>36</v>
      </c>
      <c r="B33" s="8" t="s">
        <v>37</v>
      </c>
      <c r="C33" s="4">
        <v>218047980</v>
      </c>
      <c r="D33" s="8">
        <v>819003297</v>
      </c>
      <c r="E33" s="8" t="s">
        <v>39</v>
      </c>
      <c r="F33" s="7">
        <v>72000</v>
      </c>
      <c r="G33" s="7">
        <v>0</v>
      </c>
    </row>
    <row r="34" spans="1:7" x14ac:dyDescent="0.25">
      <c r="A34" s="4" t="s">
        <v>36</v>
      </c>
      <c r="B34" s="8" t="s">
        <v>37</v>
      </c>
      <c r="C34" s="4">
        <v>211505615</v>
      </c>
      <c r="D34" s="8">
        <v>890907317</v>
      </c>
      <c r="E34" s="8" t="s">
        <v>40</v>
      </c>
      <c r="F34" s="7">
        <v>7000</v>
      </c>
      <c r="G34" s="7">
        <v>0</v>
      </c>
    </row>
    <row r="35" spans="1:7" x14ac:dyDescent="0.25">
      <c r="A35" s="4" t="s">
        <v>36</v>
      </c>
      <c r="B35" s="8" t="s">
        <v>37</v>
      </c>
      <c r="C35" s="4">
        <v>210150001</v>
      </c>
      <c r="D35" s="8">
        <v>892099324</v>
      </c>
      <c r="E35" s="8" t="s">
        <v>41</v>
      </c>
      <c r="F35" s="7">
        <v>33000</v>
      </c>
      <c r="G35" s="7">
        <v>0</v>
      </c>
    </row>
    <row r="36" spans="1:7" x14ac:dyDescent="0.25">
      <c r="A36" s="4" t="s">
        <v>36</v>
      </c>
      <c r="B36" s="8" t="s">
        <v>37</v>
      </c>
      <c r="C36" s="4">
        <v>217325473</v>
      </c>
      <c r="D36" s="8">
        <v>899999342</v>
      </c>
      <c r="E36" s="8" t="s">
        <v>42</v>
      </c>
      <c r="F36" s="7">
        <v>18897000</v>
      </c>
      <c r="G36" s="7">
        <v>0</v>
      </c>
    </row>
    <row r="37" spans="1:7" x14ac:dyDescent="0.25">
      <c r="A37" s="4" t="s">
        <v>43</v>
      </c>
      <c r="B37" s="8" t="s">
        <v>44</v>
      </c>
      <c r="C37" s="4">
        <v>124552000</v>
      </c>
      <c r="D37" s="8">
        <v>800118954</v>
      </c>
      <c r="E37" s="8" t="s">
        <v>45</v>
      </c>
      <c r="F37" s="7">
        <v>242083002</v>
      </c>
      <c r="G37" s="7">
        <v>0</v>
      </c>
    </row>
    <row r="38" spans="1:7" x14ac:dyDescent="0.25">
      <c r="A38" s="4" t="s">
        <v>43</v>
      </c>
      <c r="B38" s="8" t="s">
        <v>44</v>
      </c>
      <c r="C38" s="4">
        <v>129373000</v>
      </c>
      <c r="D38" s="8">
        <v>890700640</v>
      </c>
      <c r="E38" s="8" t="s">
        <v>46</v>
      </c>
      <c r="F38" s="7">
        <v>827217112</v>
      </c>
      <c r="G38" s="7">
        <v>0</v>
      </c>
    </row>
    <row r="39" spans="1:7" x14ac:dyDescent="0.25">
      <c r="A39" s="4" t="s">
        <v>43</v>
      </c>
      <c r="B39" s="8" t="s">
        <v>44</v>
      </c>
      <c r="C39" s="4">
        <v>120205000</v>
      </c>
      <c r="D39" s="8">
        <v>890980040</v>
      </c>
      <c r="E39" s="8" t="s">
        <v>47</v>
      </c>
      <c r="F39" s="7">
        <v>245152155</v>
      </c>
      <c r="G39" s="7">
        <v>0</v>
      </c>
    </row>
    <row r="40" spans="1:7" x14ac:dyDescent="0.25">
      <c r="A40" s="4" t="s">
        <v>43</v>
      </c>
      <c r="B40" s="8" t="s">
        <v>44</v>
      </c>
      <c r="C40" s="4">
        <v>27615000</v>
      </c>
      <c r="D40" s="8">
        <v>891800330</v>
      </c>
      <c r="E40" s="8" t="s">
        <v>48</v>
      </c>
      <c r="F40" s="7">
        <v>2420000</v>
      </c>
      <c r="G40" s="7">
        <v>0</v>
      </c>
    </row>
    <row r="41" spans="1:7" x14ac:dyDescent="0.25">
      <c r="A41" s="4" t="s">
        <v>43</v>
      </c>
      <c r="B41" s="8" t="s">
        <v>44</v>
      </c>
      <c r="C41" s="4">
        <v>27400000</v>
      </c>
      <c r="D41" s="8">
        <v>899999063</v>
      </c>
      <c r="E41" s="8" t="s">
        <v>49</v>
      </c>
      <c r="F41" s="7">
        <v>18149273</v>
      </c>
      <c r="G41" s="7">
        <v>0</v>
      </c>
    </row>
    <row r="42" spans="1:7" x14ac:dyDescent="0.25">
      <c r="A42" s="4" t="s">
        <v>50</v>
      </c>
      <c r="B42" s="8" t="s">
        <v>51</v>
      </c>
      <c r="C42" s="4">
        <v>923272447</v>
      </c>
      <c r="D42" s="8">
        <v>900517804</v>
      </c>
      <c r="E42" s="8" t="s">
        <v>16</v>
      </c>
      <c r="F42" s="7">
        <v>621016</v>
      </c>
      <c r="G42" s="7">
        <v>0</v>
      </c>
    </row>
    <row r="43" spans="1:7" x14ac:dyDescent="0.25">
      <c r="A43" s="4" t="s">
        <v>52</v>
      </c>
      <c r="B43" s="8" t="s">
        <v>53</v>
      </c>
      <c r="C43" s="4">
        <v>21176000</v>
      </c>
      <c r="D43" s="8">
        <v>890399002</v>
      </c>
      <c r="E43" s="8" t="s">
        <v>54</v>
      </c>
      <c r="F43" s="7">
        <v>636610</v>
      </c>
      <c r="G43" s="7">
        <v>0</v>
      </c>
    </row>
    <row r="44" spans="1:7" x14ac:dyDescent="0.25">
      <c r="A44" s="4" t="s">
        <v>55</v>
      </c>
      <c r="B44" s="8" t="s">
        <v>56</v>
      </c>
      <c r="C44" s="4">
        <v>910300000</v>
      </c>
      <c r="D44" s="8">
        <v>800197268</v>
      </c>
      <c r="E44" s="8" t="s">
        <v>57</v>
      </c>
      <c r="F44" s="7">
        <v>629286000</v>
      </c>
      <c r="G44" s="7">
        <v>0</v>
      </c>
    </row>
    <row r="45" spans="1:7" x14ac:dyDescent="0.25">
      <c r="A45" s="4" t="s">
        <v>58</v>
      </c>
      <c r="B45" s="8" t="s">
        <v>59</v>
      </c>
      <c r="C45" s="4">
        <v>210118001</v>
      </c>
      <c r="D45" s="8">
        <v>800095728</v>
      </c>
      <c r="E45" s="8" t="s">
        <v>60</v>
      </c>
      <c r="F45" s="7">
        <v>34000</v>
      </c>
      <c r="G45" s="7">
        <v>0</v>
      </c>
    </row>
    <row r="46" spans="1:7" x14ac:dyDescent="0.25">
      <c r="A46" s="4" t="s">
        <v>58</v>
      </c>
      <c r="B46" s="8" t="s">
        <v>59</v>
      </c>
      <c r="C46" s="4">
        <v>211320013</v>
      </c>
      <c r="D46" s="8">
        <v>800096558</v>
      </c>
      <c r="E46" s="8" t="s">
        <v>61</v>
      </c>
      <c r="F46" s="7">
        <v>118000</v>
      </c>
      <c r="G46" s="7">
        <v>0</v>
      </c>
    </row>
    <row r="47" spans="1:7" x14ac:dyDescent="0.25">
      <c r="A47" s="4" t="s">
        <v>58</v>
      </c>
      <c r="B47" s="8" t="s">
        <v>59</v>
      </c>
      <c r="C47" s="4">
        <v>211568615</v>
      </c>
      <c r="D47" s="8">
        <v>890204646</v>
      </c>
      <c r="E47" s="8" t="s">
        <v>62</v>
      </c>
      <c r="F47" s="7">
        <v>83000</v>
      </c>
      <c r="G47" s="7">
        <v>0</v>
      </c>
    </row>
    <row r="48" spans="1:7" x14ac:dyDescent="0.25">
      <c r="A48" s="4" t="s">
        <v>58</v>
      </c>
      <c r="B48" s="8" t="s">
        <v>59</v>
      </c>
      <c r="C48" s="4">
        <v>214768547</v>
      </c>
      <c r="D48" s="8">
        <v>890205383</v>
      </c>
      <c r="E48" s="8" t="s">
        <v>63</v>
      </c>
      <c r="F48" s="7">
        <v>52000</v>
      </c>
      <c r="G48" s="7">
        <v>0</v>
      </c>
    </row>
    <row r="49" spans="1:7" x14ac:dyDescent="0.25">
      <c r="A49" s="4" t="s">
        <v>58</v>
      </c>
      <c r="B49" s="8" t="s">
        <v>59</v>
      </c>
      <c r="C49" s="4">
        <v>217768077</v>
      </c>
      <c r="D49" s="8">
        <v>890206033</v>
      </c>
      <c r="E49" s="8" t="s">
        <v>64</v>
      </c>
      <c r="F49" s="7">
        <v>195000</v>
      </c>
      <c r="G49" s="7">
        <v>0</v>
      </c>
    </row>
    <row r="50" spans="1:7" x14ac:dyDescent="0.25">
      <c r="A50" s="4" t="s">
        <v>58</v>
      </c>
      <c r="B50" s="8" t="s">
        <v>59</v>
      </c>
      <c r="C50" s="4">
        <v>210154001</v>
      </c>
      <c r="D50" s="8">
        <v>890501434</v>
      </c>
      <c r="E50" s="8" t="s">
        <v>65</v>
      </c>
      <c r="F50" s="7">
        <f>24000+31000</f>
        <v>55000</v>
      </c>
      <c r="G50" s="7">
        <v>0</v>
      </c>
    </row>
    <row r="51" spans="1:7" x14ac:dyDescent="0.25">
      <c r="A51" s="4" t="s">
        <v>58</v>
      </c>
      <c r="B51" s="8" t="s">
        <v>59</v>
      </c>
      <c r="C51" s="4">
        <v>216873268</v>
      </c>
      <c r="D51" s="8">
        <v>890702027</v>
      </c>
      <c r="E51" s="8" t="s">
        <v>66</v>
      </c>
      <c r="F51" s="7">
        <v>137000</v>
      </c>
      <c r="G51" s="7">
        <v>0</v>
      </c>
    </row>
    <row r="52" spans="1:7" x14ac:dyDescent="0.25">
      <c r="A52" s="4" t="s">
        <v>58</v>
      </c>
      <c r="B52" s="8" t="s">
        <v>59</v>
      </c>
      <c r="C52" s="4">
        <v>217005670</v>
      </c>
      <c r="D52" s="8">
        <v>890980850</v>
      </c>
      <c r="E52" s="8" t="s">
        <v>67</v>
      </c>
      <c r="F52" s="7">
        <v>299000</v>
      </c>
      <c r="G52" s="7">
        <v>0</v>
      </c>
    </row>
    <row r="53" spans="1:7" x14ac:dyDescent="0.25">
      <c r="A53" s="4" t="s">
        <v>58</v>
      </c>
      <c r="B53" s="8" t="s">
        <v>59</v>
      </c>
      <c r="C53" s="4">
        <v>212076520</v>
      </c>
      <c r="D53" s="8">
        <v>891380007</v>
      </c>
      <c r="E53" s="8" t="s">
        <v>68</v>
      </c>
      <c r="F53" s="7">
        <v>1295000</v>
      </c>
      <c r="G53" s="7">
        <v>0</v>
      </c>
    </row>
    <row r="54" spans="1:7" x14ac:dyDescent="0.25">
      <c r="A54" s="4" t="s">
        <v>58</v>
      </c>
      <c r="B54" s="8" t="s">
        <v>59</v>
      </c>
      <c r="C54" s="4">
        <v>210119001</v>
      </c>
      <c r="D54" s="8">
        <v>891580006</v>
      </c>
      <c r="E54" s="8" t="s">
        <v>69</v>
      </c>
      <c r="F54" s="7">
        <v>155000</v>
      </c>
      <c r="G54" s="7">
        <v>0</v>
      </c>
    </row>
    <row r="55" spans="1:7" x14ac:dyDescent="0.25">
      <c r="A55" s="4" t="s">
        <v>58</v>
      </c>
      <c r="B55" s="8" t="s">
        <v>59</v>
      </c>
      <c r="C55" s="4">
        <v>210115001</v>
      </c>
      <c r="D55" s="8">
        <v>891800846</v>
      </c>
      <c r="E55" s="8" t="s">
        <v>70</v>
      </c>
      <c r="F55" s="7">
        <v>16000</v>
      </c>
      <c r="G55" s="7">
        <v>0</v>
      </c>
    </row>
    <row r="56" spans="1:7" x14ac:dyDescent="0.25">
      <c r="A56" s="4" t="s">
        <v>58</v>
      </c>
      <c r="B56" s="8" t="s">
        <v>59</v>
      </c>
      <c r="C56" s="4">
        <v>217350573</v>
      </c>
      <c r="D56" s="8">
        <v>892099325</v>
      </c>
      <c r="E56" s="8" t="s">
        <v>71</v>
      </c>
      <c r="F56" s="7">
        <v>60000</v>
      </c>
      <c r="G56" s="7">
        <v>0</v>
      </c>
    </row>
    <row r="57" spans="1:7" x14ac:dyDescent="0.25">
      <c r="A57" s="4" t="s">
        <v>58</v>
      </c>
      <c r="B57" s="8" t="s">
        <v>59</v>
      </c>
      <c r="C57" s="4">
        <v>217325473</v>
      </c>
      <c r="D57" s="8">
        <v>899999342</v>
      </c>
      <c r="E57" s="8" t="s">
        <v>42</v>
      </c>
      <c r="F57" s="7">
        <v>4648000</v>
      </c>
      <c r="G57" s="7">
        <v>0</v>
      </c>
    </row>
    <row r="58" spans="1:7" x14ac:dyDescent="0.25">
      <c r="A58" s="4" t="s">
        <v>72</v>
      </c>
      <c r="B58" s="8" t="s">
        <v>73</v>
      </c>
      <c r="C58" s="4">
        <v>26800000</v>
      </c>
      <c r="D58" s="8">
        <v>899999034</v>
      </c>
      <c r="E58" s="8" t="s">
        <v>74</v>
      </c>
      <c r="F58" s="7">
        <v>184386000</v>
      </c>
      <c r="G58" s="7">
        <v>0</v>
      </c>
    </row>
    <row r="59" spans="1:7" x14ac:dyDescent="0.25">
      <c r="A59" s="4" t="s">
        <v>72</v>
      </c>
      <c r="B59" s="8" t="s">
        <v>73</v>
      </c>
      <c r="C59" s="4">
        <v>23900000</v>
      </c>
      <c r="D59" s="8">
        <v>899999239</v>
      </c>
      <c r="E59" s="8" t="s">
        <v>75</v>
      </c>
      <c r="F59" s="7">
        <v>276533300</v>
      </c>
      <c r="G59" s="7">
        <v>0</v>
      </c>
    </row>
    <row r="60" spans="1:7" x14ac:dyDescent="0.25">
      <c r="A60" s="4" t="s">
        <v>76</v>
      </c>
      <c r="B60" s="8" t="s">
        <v>77</v>
      </c>
      <c r="C60" s="4">
        <v>231073268</v>
      </c>
      <c r="D60" s="8">
        <v>890704204</v>
      </c>
      <c r="E60" s="8" t="s">
        <v>78</v>
      </c>
      <c r="F60" s="7">
        <v>966700</v>
      </c>
      <c r="G60" s="7">
        <v>0</v>
      </c>
    </row>
    <row r="61" spans="1:7" x14ac:dyDescent="0.25">
      <c r="A61" s="4" t="s">
        <v>79</v>
      </c>
      <c r="B61" s="8" t="s">
        <v>80</v>
      </c>
      <c r="C61" s="4">
        <v>10900000</v>
      </c>
      <c r="D61" s="8">
        <v>899999028</v>
      </c>
      <c r="E61" s="8" t="s">
        <v>15</v>
      </c>
      <c r="F61" s="7">
        <v>209551823869</v>
      </c>
      <c r="G61" s="7">
        <v>0</v>
      </c>
    </row>
    <row r="62" spans="1:7" x14ac:dyDescent="0.25">
      <c r="A62" s="4" t="s">
        <v>79</v>
      </c>
      <c r="B62" s="8" t="s">
        <v>81</v>
      </c>
      <c r="C62" s="4">
        <v>22200000</v>
      </c>
      <c r="D62" s="8">
        <v>899999296</v>
      </c>
      <c r="E62" s="8" t="s">
        <v>82</v>
      </c>
      <c r="F62" s="7">
        <v>3085390</v>
      </c>
      <c r="G62" s="7">
        <v>0</v>
      </c>
    </row>
    <row r="63" spans="1:7" x14ac:dyDescent="0.25">
      <c r="A63" s="4" t="s">
        <v>83</v>
      </c>
      <c r="B63" s="9" t="s">
        <v>84</v>
      </c>
      <c r="C63" s="4">
        <v>116868000</v>
      </c>
      <c r="D63" s="10">
        <v>890201235</v>
      </c>
      <c r="E63" s="11" t="s">
        <v>85</v>
      </c>
      <c r="F63" s="12">
        <v>85082992</v>
      </c>
      <c r="G63" s="7">
        <v>0</v>
      </c>
    </row>
    <row r="64" spans="1:7" x14ac:dyDescent="0.25">
      <c r="A64" s="4" t="s">
        <v>83</v>
      </c>
      <c r="B64" s="9" t="s">
        <v>84</v>
      </c>
      <c r="C64" s="4">
        <v>23800000</v>
      </c>
      <c r="D64" s="13">
        <v>899999069</v>
      </c>
      <c r="E64" s="5" t="s">
        <v>35</v>
      </c>
      <c r="F64" s="14">
        <v>2882117</v>
      </c>
      <c r="G64" s="7">
        <v>0</v>
      </c>
    </row>
    <row r="65" spans="1:7" x14ac:dyDescent="0.25">
      <c r="A65" s="4" t="s">
        <v>83</v>
      </c>
      <c r="B65" s="9" t="s">
        <v>84</v>
      </c>
      <c r="C65" s="4">
        <v>10900000</v>
      </c>
      <c r="D65" s="10">
        <v>899999028</v>
      </c>
      <c r="E65" s="11" t="s">
        <v>15</v>
      </c>
      <c r="F65" s="15">
        <v>6468368419</v>
      </c>
      <c r="G65" s="7">
        <v>0</v>
      </c>
    </row>
    <row r="66" spans="1:7" x14ac:dyDescent="0.25">
      <c r="A66" s="4" t="s">
        <v>86</v>
      </c>
      <c r="B66" s="8" t="s">
        <v>87</v>
      </c>
      <c r="C66" s="4">
        <v>120205000</v>
      </c>
      <c r="D66" s="8">
        <v>890980040</v>
      </c>
      <c r="E66" s="8" t="s">
        <v>47</v>
      </c>
      <c r="F66" s="7">
        <v>0</v>
      </c>
      <c r="G66" s="7">
        <v>2471300</v>
      </c>
    </row>
    <row r="67" spans="1:7" x14ac:dyDescent="0.25">
      <c r="A67" s="4" t="s">
        <v>88</v>
      </c>
      <c r="B67" s="5" t="s">
        <v>14</v>
      </c>
      <c r="C67" s="16">
        <v>10900000</v>
      </c>
      <c r="D67" s="5">
        <v>899999028</v>
      </c>
      <c r="E67" s="5" t="s">
        <v>15</v>
      </c>
      <c r="F67" s="6">
        <v>0</v>
      </c>
      <c r="G67" s="6">
        <v>58093511806</v>
      </c>
    </row>
    <row r="68" spans="1:7" x14ac:dyDescent="0.25">
      <c r="A68" s="4" t="s">
        <v>89</v>
      </c>
      <c r="B68" s="8" t="s">
        <v>90</v>
      </c>
      <c r="C68" s="4">
        <v>23900000</v>
      </c>
      <c r="D68" s="10">
        <v>899999239</v>
      </c>
      <c r="E68" s="8" t="s">
        <v>75</v>
      </c>
      <c r="F68" s="7">
        <v>0</v>
      </c>
      <c r="G68" s="17">
        <v>817028153</v>
      </c>
    </row>
    <row r="69" spans="1:7" x14ac:dyDescent="0.25">
      <c r="A69" s="4" t="s">
        <v>91</v>
      </c>
      <c r="B69" s="8" t="s">
        <v>92</v>
      </c>
      <c r="C69" s="4">
        <v>26800000</v>
      </c>
      <c r="D69" s="10">
        <v>899999034</v>
      </c>
      <c r="E69" s="8" t="s">
        <v>74</v>
      </c>
      <c r="F69" s="7">
        <v>0</v>
      </c>
      <c r="G69" s="17">
        <v>544781079</v>
      </c>
    </row>
    <row r="70" spans="1:7" x14ac:dyDescent="0.25">
      <c r="A70" s="4" t="s">
        <v>93</v>
      </c>
      <c r="B70" s="8" t="s">
        <v>77</v>
      </c>
      <c r="C70" s="4">
        <v>230120013</v>
      </c>
      <c r="D70" s="8">
        <v>800118095</v>
      </c>
      <c r="E70" s="8" t="s">
        <v>94</v>
      </c>
      <c r="F70" s="7">
        <v>0</v>
      </c>
      <c r="G70" s="7">
        <v>36228</v>
      </c>
    </row>
    <row r="71" spans="1:7" x14ac:dyDescent="0.25">
      <c r="A71" s="4" t="s">
        <v>93</v>
      </c>
      <c r="B71" s="8" t="s">
        <v>77</v>
      </c>
      <c r="C71" s="4">
        <v>230108770</v>
      </c>
      <c r="D71" s="8">
        <v>802010973</v>
      </c>
      <c r="E71" s="8" t="s">
        <v>95</v>
      </c>
      <c r="F71" s="7">
        <v>0</v>
      </c>
      <c r="G71" s="7">
        <v>186000</v>
      </c>
    </row>
    <row r="72" spans="1:7" x14ac:dyDescent="0.25">
      <c r="A72" s="4" t="s">
        <v>93</v>
      </c>
      <c r="B72" s="8" t="s">
        <v>77</v>
      </c>
      <c r="C72" s="4">
        <v>269768077</v>
      </c>
      <c r="D72" s="8">
        <v>804003025</v>
      </c>
      <c r="E72" s="8" t="s">
        <v>96</v>
      </c>
      <c r="F72" s="7">
        <v>0</v>
      </c>
      <c r="G72" s="7">
        <v>278900</v>
      </c>
    </row>
    <row r="73" spans="1:7" x14ac:dyDescent="0.25">
      <c r="A73" s="4" t="s">
        <v>93</v>
      </c>
      <c r="B73" s="8" t="s">
        <v>77</v>
      </c>
      <c r="C73" s="4">
        <v>230125473</v>
      </c>
      <c r="D73" s="8">
        <v>832000850</v>
      </c>
      <c r="E73" s="8" t="s">
        <v>97</v>
      </c>
      <c r="F73" s="7">
        <v>0</v>
      </c>
      <c r="G73" s="7">
        <v>20359686</v>
      </c>
    </row>
    <row r="74" spans="1:7" x14ac:dyDescent="0.25">
      <c r="A74" s="4" t="s">
        <v>93</v>
      </c>
      <c r="B74" s="8" t="s">
        <v>77</v>
      </c>
      <c r="C74" s="4">
        <v>261785001</v>
      </c>
      <c r="D74" s="8">
        <v>844000755</v>
      </c>
      <c r="E74" s="8" t="s">
        <v>98</v>
      </c>
      <c r="F74" s="7">
        <v>0</v>
      </c>
      <c r="G74" s="7">
        <v>100910</v>
      </c>
    </row>
    <row r="75" spans="1:7" x14ac:dyDescent="0.25">
      <c r="A75" s="4" t="s">
        <v>93</v>
      </c>
      <c r="B75" s="8" t="s">
        <v>77</v>
      </c>
      <c r="C75" s="4">
        <v>130285000</v>
      </c>
      <c r="D75" s="8">
        <v>844004576</v>
      </c>
      <c r="E75" s="8" t="s">
        <v>99</v>
      </c>
      <c r="F75" s="7">
        <v>0</v>
      </c>
      <c r="G75" s="7">
        <v>1046996</v>
      </c>
    </row>
    <row r="76" spans="1:7" x14ac:dyDescent="0.25">
      <c r="A76" s="4" t="s">
        <v>93</v>
      </c>
      <c r="B76" s="8" t="s">
        <v>77</v>
      </c>
      <c r="C76" s="4">
        <v>38900000</v>
      </c>
      <c r="D76" s="8">
        <v>890201230</v>
      </c>
      <c r="E76" s="8" t="s">
        <v>100</v>
      </c>
      <c r="F76" s="7">
        <v>0</v>
      </c>
      <c r="G76" s="7">
        <v>22216942</v>
      </c>
    </row>
    <row r="77" spans="1:7" x14ac:dyDescent="0.25">
      <c r="A77" s="4" t="s">
        <v>93</v>
      </c>
      <c r="B77" s="8" t="s">
        <v>77</v>
      </c>
      <c r="C77" s="4">
        <v>37400000</v>
      </c>
      <c r="D77" s="8">
        <v>890500514</v>
      </c>
      <c r="E77" s="8" t="s">
        <v>101</v>
      </c>
      <c r="F77" s="7">
        <v>0</v>
      </c>
      <c r="G77" s="7">
        <v>1738894</v>
      </c>
    </row>
    <row r="78" spans="1:7" x14ac:dyDescent="0.25">
      <c r="A78" s="4" t="s">
        <v>93</v>
      </c>
      <c r="B78" s="8" t="s">
        <v>77</v>
      </c>
      <c r="C78" s="4">
        <v>231073268</v>
      </c>
      <c r="D78" s="8">
        <v>890704204</v>
      </c>
      <c r="E78" s="8" t="s">
        <v>78</v>
      </c>
      <c r="F78" s="7">
        <v>0</v>
      </c>
      <c r="G78" s="7">
        <v>2467000</v>
      </c>
    </row>
    <row r="79" spans="1:7" x14ac:dyDescent="0.25">
      <c r="A79" s="4" t="s">
        <v>93</v>
      </c>
      <c r="B79" s="8" t="s">
        <v>77</v>
      </c>
      <c r="C79" s="4">
        <v>230105001</v>
      </c>
      <c r="D79" s="8">
        <v>890904996</v>
      </c>
      <c r="E79" s="8" t="s">
        <v>102</v>
      </c>
      <c r="F79" s="7">
        <v>0</v>
      </c>
      <c r="G79" s="7">
        <v>25277480</v>
      </c>
    </row>
    <row r="80" spans="1:7" x14ac:dyDescent="0.25">
      <c r="A80" s="4" t="s">
        <v>93</v>
      </c>
      <c r="B80" s="8" t="s">
        <v>77</v>
      </c>
      <c r="C80" s="4">
        <v>38218000</v>
      </c>
      <c r="D80" s="8">
        <v>891190127</v>
      </c>
      <c r="E80" s="8" t="s">
        <v>103</v>
      </c>
      <c r="F80" s="7">
        <v>0</v>
      </c>
      <c r="G80" s="7">
        <v>3125534</v>
      </c>
    </row>
    <row r="81" spans="1:7" x14ac:dyDescent="0.25">
      <c r="A81" s="4" t="s">
        <v>93</v>
      </c>
      <c r="B81" s="8" t="s">
        <v>77</v>
      </c>
      <c r="C81" s="4">
        <v>37352000</v>
      </c>
      <c r="D81" s="8">
        <v>891200200</v>
      </c>
      <c r="E81" s="8" t="s">
        <v>104</v>
      </c>
      <c r="F81" s="7">
        <v>0</v>
      </c>
      <c r="G81" s="7">
        <v>37492343</v>
      </c>
    </row>
    <row r="82" spans="1:7" x14ac:dyDescent="0.25">
      <c r="A82" s="4" t="s">
        <v>93</v>
      </c>
      <c r="B82" s="8" t="s">
        <v>77</v>
      </c>
      <c r="C82" s="4">
        <v>251119001</v>
      </c>
      <c r="D82" s="8">
        <v>891500117</v>
      </c>
      <c r="E82" s="8" t="s">
        <v>105</v>
      </c>
      <c r="F82" s="7">
        <v>0</v>
      </c>
      <c r="G82" s="7">
        <v>144269</v>
      </c>
    </row>
    <row r="83" spans="1:7" x14ac:dyDescent="0.25">
      <c r="A83" s="4" t="s">
        <v>93</v>
      </c>
      <c r="B83" s="8" t="s">
        <v>77</v>
      </c>
      <c r="C83" s="4">
        <v>38750000</v>
      </c>
      <c r="D83" s="8">
        <v>892002210</v>
      </c>
      <c r="E83" s="8" t="s">
        <v>106</v>
      </c>
      <c r="F83" s="7">
        <v>0</v>
      </c>
      <c r="G83" s="7">
        <v>125678847</v>
      </c>
    </row>
    <row r="84" spans="1:7" x14ac:dyDescent="0.25">
      <c r="A84" s="4" t="s">
        <v>93</v>
      </c>
      <c r="B84" s="8" t="s">
        <v>77</v>
      </c>
      <c r="C84" s="4">
        <v>234011001</v>
      </c>
      <c r="D84" s="8">
        <v>899999094</v>
      </c>
      <c r="E84" s="8" t="s">
        <v>107</v>
      </c>
      <c r="F84" s="7">
        <v>0</v>
      </c>
      <c r="G84" s="7">
        <v>92794</v>
      </c>
    </row>
    <row r="85" spans="1:7" x14ac:dyDescent="0.25">
      <c r="A85" s="4" t="s">
        <v>93</v>
      </c>
      <c r="B85" s="8" t="s">
        <v>77</v>
      </c>
      <c r="C85" s="4">
        <v>234111001</v>
      </c>
      <c r="D85" s="8">
        <v>899999115</v>
      </c>
      <c r="E85" s="8" t="s">
        <v>108</v>
      </c>
      <c r="F85" s="7">
        <v>0</v>
      </c>
      <c r="G85" s="7">
        <v>5363307</v>
      </c>
    </row>
    <row r="86" spans="1:7" x14ac:dyDescent="0.25">
      <c r="A86" s="4" t="s">
        <v>93</v>
      </c>
      <c r="B86" s="8" t="s">
        <v>77</v>
      </c>
      <c r="C86" s="4">
        <v>923269813</v>
      </c>
      <c r="D86" s="8">
        <v>900092385</v>
      </c>
      <c r="E86" s="8" t="s">
        <v>109</v>
      </c>
      <c r="F86" s="7">
        <v>0</v>
      </c>
      <c r="G86" s="7">
        <v>908272</v>
      </c>
    </row>
    <row r="87" spans="1:7" x14ac:dyDescent="0.25">
      <c r="A87" s="4" t="s">
        <v>93</v>
      </c>
      <c r="B87" s="8" t="s">
        <v>77</v>
      </c>
      <c r="C87" s="4">
        <v>923272591</v>
      </c>
      <c r="D87" s="8">
        <v>900640323</v>
      </c>
      <c r="E87" s="8" t="s">
        <v>110</v>
      </c>
      <c r="F87" s="7">
        <v>0</v>
      </c>
      <c r="G87" s="7">
        <v>128748</v>
      </c>
    </row>
    <row r="88" spans="1:7" x14ac:dyDescent="0.25">
      <c r="A88" s="4" t="s">
        <v>93</v>
      </c>
      <c r="B88" s="8" t="s">
        <v>77</v>
      </c>
      <c r="C88" s="4">
        <v>923273133</v>
      </c>
      <c r="D88" s="8">
        <v>901380949</v>
      </c>
      <c r="E88" s="8" t="s">
        <v>111</v>
      </c>
      <c r="F88" s="7">
        <v>0</v>
      </c>
      <c r="G88" s="7">
        <v>73587313</v>
      </c>
    </row>
    <row r="89" spans="1:7" x14ac:dyDescent="0.25">
      <c r="A89" s="4" t="s">
        <v>112</v>
      </c>
      <c r="B89" s="8" t="s">
        <v>34</v>
      </c>
      <c r="C89" s="4">
        <v>123615000</v>
      </c>
      <c r="D89" s="8">
        <v>891801039</v>
      </c>
      <c r="E89" s="8" t="s">
        <v>113</v>
      </c>
      <c r="F89" s="7">
        <v>0</v>
      </c>
      <c r="G89" s="7">
        <v>4802520</v>
      </c>
    </row>
    <row r="90" spans="1:7" x14ac:dyDescent="0.25">
      <c r="A90" s="4" t="s">
        <v>112</v>
      </c>
      <c r="B90" s="8" t="s">
        <v>34</v>
      </c>
      <c r="C90" s="4">
        <v>23800000</v>
      </c>
      <c r="D90" s="8">
        <v>899999069</v>
      </c>
      <c r="E90" s="8" t="s">
        <v>35</v>
      </c>
      <c r="F90" s="7">
        <v>0</v>
      </c>
      <c r="G90" s="7">
        <v>398952939</v>
      </c>
    </row>
    <row r="91" spans="1:7" x14ac:dyDescent="0.25">
      <c r="A91" s="4" t="s">
        <v>114</v>
      </c>
      <c r="B91" s="8" t="s">
        <v>115</v>
      </c>
      <c r="C91" s="4">
        <v>216850568</v>
      </c>
      <c r="D91" s="8">
        <v>800079035</v>
      </c>
      <c r="E91" s="8" t="s">
        <v>116</v>
      </c>
      <c r="F91" s="7">
        <v>0</v>
      </c>
      <c r="G91" s="7">
        <v>15145823</v>
      </c>
    </row>
    <row r="92" spans="1:7" x14ac:dyDescent="0.25">
      <c r="A92" s="4" t="s">
        <v>114</v>
      </c>
      <c r="B92" s="8" t="s">
        <v>115</v>
      </c>
      <c r="C92" s="4">
        <v>217350573</v>
      </c>
      <c r="D92" s="8">
        <v>892099325</v>
      </c>
      <c r="E92" s="8" t="s">
        <v>71</v>
      </c>
      <c r="F92" s="7">
        <v>0</v>
      </c>
      <c r="G92" s="7">
        <v>9758439</v>
      </c>
    </row>
    <row r="93" spans="1:7" x14ac:dyDescent="0.25">
      <c r="A93" s="4" t="s">
        <v>117</v>
      </c>
      <c r="B93" s="8" t="s">
        <v>118</v>
      </c>
      <c r="C93" s="4">
        <v>211320013</v>
      </c>
      <c r="D93" s="8">
        <v>800096558</v>
      </c>
      <c r="E93" s="8" t="s">
        <v>61</v>
      </c>
      <c r="F93" s="7">
        <v>0</v>
      </c>
      <c r="G93" s="7">
        <v>1000</v>
      </c>
    </row>
    <row r="94" spans="1:7" x14ac:dyDescent="0.25">
      <c r="A94" s="4" t="s">
        <v>117</v>
      </c>
      <c r="B94" s="8" t="s">
        <v>118</v>
      </c>
      <c r="C94" s="4">
        <v>211505615</v>
      </c>
      <c r="D94" s="8">
        <v>890907317</v>
      </c>
      <c r="E94" s="8" t="s">
        <v>40</v>
      </c>
      <c r="F94" s="7">
        <v>0</v>
      </c>
      <c r="G94" s="7">
        <v>369517</v>
      </c>
    </row>
    <row r="95" spans="1:7" x14ac:dyDescent="0.25">
      <c r="A95" s="4" t="s">
        <v>117</v>
      </c>
      <c r="B95" s="8" t="s">
        <v>118</v>
      </c>
      <c r="C95" s="4">
        <v>217325473</v>
      </c>
      <c r="D95" s="8">
        <v>899999342</v>
      </c>
      <c r="E95" s="8" t="s">
        <v>42</v>
      </c>
      <c r="F95" s="7">
        <v>0</v>
      </c>
      <c r="G95" s="7">
        <v>61000</v>
      </c>
    </row>
    <row r="96" spans="1:7" x14ac:dyDescent="0.25">
      <c r="A96" s="4" t="s">
        <v>119</v>
      </c>
      <c r="B96" s="8" t="s">
        <v>53</v>
      </c>
      <c r="C96" s="4">
        <v>12800000</v>
      </c>
      <c r="D96" s="8">
        <v>800176089</v>
      </c>
      <c r="E96" s="8" t="s">
        <v>120</v>
      </c>
      <c r="F96" s="7">
        <v>0</v>
      </c>
      <c r="G96" s="7">
        <v>1150500</v>
      </c>
    </row>
    <row r="97" spans="1:7" x14ac:dyDescent="0.25">
      <c r="A97" s="4" t="s">
        <v>119</v>
      </c>
      <c r="B97" s="8" t="s">
        <v>53</v>
      </c>
      <c r="C97" s="4">
        <v>117676000</v>
      </c>
      <c r="D97" s="8">
        <v>890399029</v>
      </c>
      <c r="E97" s="8" t="s">
        <v>121</v>
      </c>
      <c r="F97" s="7">
        <v>0</v>
      </c>
      <c r="G97" s="7">
        <v>410400</v>
      </c>
    </row>
    <row r="98" spans="1:7" x14ac:dyDescent="0.25">
      <c r="A98" s="4" t="s">
        <v>119</v>
      </c>
      <c r="B98" s="8" t="s">
        <v>53</v>
      </c>
      <c r="C98" s="4">
        <v>21673000</v>
      </c>
      <c r="D98" s="8">
        <v>890704536</v>
      </c>
      <c r="E98" s="8" t="s">
        <v>122</v>
      </c>
      <c r="F98" s="7">
        <v>0</v>
      </c>
      <c r="G98" s="7">
        <v>367029</v>
      </c>
    </row>
    <row r="99" spans="1:7" x14ac:dyDescent="0.25">
      <c r="A99" s="4" t="s">
        <v>119</v>
      </c>
      <c r="B99" s="8" t="s">
        <v>53</v>
      </c>
      <c r="C99" s="4">
        <v>210111001</v>
      </c>
      <c r="D99" s="8">
        <v>899999061</v>
      </c>
      <c r="E99" s="8" t="s">
        <v>123</v>
      </c>
      <c r="F99" s="7">
        <v>0</v>
      </c>
      <c r="G99" s="7">
        <v>693000</v>
      </c>
    </row>
    <row r="100" spans="1:7" x14ac:dyDescent="0.25">
      <c r="A100" s="4" t="s">
        <v>124</v>
      </c>
      <c r="B100" s="8" t="s">
        <v>125</v>
      </c>
      <c r="C100" s="4">
        <v>216850568</v>
      </c>
      <c r="D100" s="8">
        <v>800079035</v>
      </c>
      <c r="E100" s="8" t="s">
        <v>116</v>
      </c>
      <c r="F100" s="7">
        <v>0</v>
      </c>
      <c r="G100" s="7">
        <v>272000</v>
      </c>
    </row>
    <row r="101" spans="1:7" x14ac:dyDescent="0.25">
      <c r="A101" s="4" t="s">
        <v>124</v>
      </c>
      <c r="B101" s="8" t="s">
        <v>125</v>
      </c>
      <c r="C101" s="4">
        <v>211320013</v>
      </c>
      <c r="D101" s="8">
        <v>800096558</v>
      </c>
      <c r="E101" s="8" t="s">
        <v>61</v>
      </c>
      <c r="F101" s="7">
        <v>0</v>
      </c>
      <c r="G101" s="7">
        <v>197000</v>
      </c>
    </row>
    <row r="102" spans="1:7" x14ac:dyDescent="0.25">
      <c r="A102" s="4" t="s">
        <v>124</v>
      </c>
      <c r="B102" s="8" t="s">
        <v>125</v>
      </c>
      <c r="C102" s="4">
        <v>210123001</v>
      </c>
      <c r="D102" s="8">
        <v>800096734</v>
      </c>
      <c r="E102" s="8" t="s">
        <v>126</v>
      </c>
      <c r="F102" s="7">
        <v>0</v>
      </c>
      <c r="G102" s="7">
        <v>3700</v>
      </c>
    </row>
    <row r="103" spans="1:7" x14ac:dyDescent="0.25">
      <c r="A103" s="4" t="s">
        <v>124</v>
      </c>
      <c r="B103" s="8" t="s">
        <v>125</v>
      </c>
      <c r="C103" s="4">
        <v>216223162</v>
      </c>
      <c r="D103" s="8">
        <v>800096744</v>
      </c>
      <c r="E103" s="8" t="s">
        <v>38</v>
      </c>
      <c r="F103" s="7">
        <v>0</v>
      </c>
      <c r="G103" s="7">
        <v>225310</v>
      </c>
    </row>
    <row r="104" spans="1:7" x14ac:dyDescent="0.25">
      <c r="A104" s="4" t="s">
        <v>124</v>
      </c>
      <c r="B104" s="8" t="s">
        <v>125</v>
      </c>
      <c r="C104" s="4">
        <v>114141000</v>
      </c>
      <c r="D104" s="8">
        <v>800103913</v>
      </c>
      <c r="E104" s="8" t="s">
        <v>20</v>
      </c>
      <c r="F104" s="7">
        <v>0</v>
      </c>
      <c r="G104" s="7">
        <v>69520</v>
      </c>
    </row>
    <row r="105" spans="1:7" x14ac:dyDescent="0.25">
      <c r="A105" s="4" t="s">
        <v>124</v>
      </c>
      <c r="B105" s="8" t="s">
        <v>125</v>
      </c>
      <c r="C105" s="4">
        <v>114747000</v>
      </c>
      <c r="D105" s="8">
        <v>800103920</v>
      </c>
      <c r="E105" s="8" t="s">
        <v>21</v>
      </c>
      <c r="F105" s="7">
        <v>0</v>
      </c>
      <c r="G105" s="7">
        <v>1028424</v>
      </c>
    </row>
    <row r="106" spans="1:7" x14ac:dyDescent="0.25">
      <c r="A106" s="4" t="s">
        <v>124</v>
      </c>
      <c r="B106" s="8" t="s">
        <v>125</v>
      </c>
      <c r="C106" s="4">
        <v>115252000</v>
      </c>
      <c r="D106" s="8">
        <v>800103923</v>
      </c>
      <c r="E106" s="8" t="s">
        <v>22</v>
      </c>
      <c r="F106" s="7">
        <v>0</v>
      </c>
      <c r="G106" s="7">
        <v>762300</v>
      </c>
    </row>
    <row r="107" spans="1:7" x14ac:dyDescent="0.25">
      <c r="A107" s="4" t="s">
        <v>124</v>
      </c>
      <c r="B107" s="8" t="s">
        <v>125</v>
      </c>
      <c r="C107" s="4">
        <v>112323000</v>
      </c>
      <c r="D107" s="8">
        <v>800103935</v>
      </c>
      <c r="E107" s="8" t="s">
        <v>24</v>
      </c>
      <c r="F107" s="7">
        <v>0</v>
      </c>
      <c r="G107" s="7">
        <v>927400</v>
      </c>
    </row>
    <row r="108" spans="1:7" x14ac:dyDescent="0.25">
      <c r="A108" s="4" t="s">
        <v>124</v>
      </c>
      <c r="B108" s="8" t="s">
        <v>125</v>
      </c>
      <c r="C108" s="4">
        <v>117373000</v>
      </c>
      <c r="D108" s="8">
        <v>800113672</v>
      </c>
      <c r="E108" s="8" t="s">
        <v>25</v>
      </c>
      <c r="F108" s="7">
        <v>0</v>
      </c>
      <c r="G108" s="7">
        <v>802000</v>
      </c>
    </row>
    <row r="109" spans="1:7" x14ac:dyDescent="0.25">
      <c r="A109" s="4" t="s">
        <v>124</v>
      </c>
      <c r="B109" s="8" t="s">
        <v>125</v>
      </c>
      <c r="C109" s="4">
        <v>116868000</v>
      </c>
      <c r="D109" s="8">
        <v>890201235</v>
      </c>
      <c r="E109" s="8" t="s">
        <v>26</v>
      </c>
      <c r="F109" s="7">
        <v>0</v>
      </c>
      <c r="G109" s="7">
        <v>881280</v>
      </c>
    </row>
    <row r="110" spans="1:7" x14ac:dyDescent="0.25">
      <c r="A110" s="4" t="s">
        <v>124</v>
      </c>
      <c r="B110" s="8" t="s">
        <v>125</v>
      </c>
      <c r="C110" s="4">
        <v>211568615</v>
      </c>
      <c r="D110" s="8">
        <v>890204646</v>
      </c>
      <c r="E110" s="8" t="s">
        <v>62</v>
      </c>
      <c r="F110" s="7">
        <v>0</v>
      </c>
      <c r="G110" s="7">
        <v>207570</v>
      </c>
    </row>
    <row r="111" spans="1:7" x14ac:dyDescent="0.25">
      <c r="A111" s="4" t="s">
        <v>124</v>
      </c>
      <c r="B111" s="8" t="s">
        <v>125</v>
      </c>
      <c r="C111" s="4">
        <v>117676000</v>
      </c>
      <c r="D111" s="8">
        <v>890399029</v>
      </c>
      <c r="E111" s="8" t="s">
        <v>121</v>
      </c>
      <c r="F111" s="7">
        <v>0</v>
      </c>
      <c r="G111" s="7">
        <v>2501800</v>
      </c>
    </row>
    <row r="112" spans="1:7" x14ac:dyDescent="0.25">
      <c r="A112" s="4" t="s">
        <v>124</v>
      </c>
      <c r="B112" s="8" t="s">
        <v>125</v>
      </c>
      <c r="C112" s="4">
        <v>216873268</v>
      </c>
      <c r="D112" s="8">
        <v>890702027</v>
      </c>
      <c r="E112" s="8" t="s">
        <v>66</v>
      </c>
      <c r="F112" s="7">
        <v>0</v>
      </c>
      <c r="G112" s="7">
        <v>238380</v>
      </c>
    </row>
    <row r="113" spans="1:7" x14ac:dyDescent="0.25">
      <c r="A113" s="4" t="s">
        <v>124</v>
      </c>
      <c r="B113" s="8" t="s">
        <v>125</v>
      </c>
      <c r="C113" s="4">
        <v>110505000</v>
      </c>
      <c r="D113" s="8">
        <v>890900286</v>
      </c>
      <c r="E113" s="8" t="s">
        <v>27</v>
      </c>
      <c r="F113" s="7">
        <v>0</v>
      </c>
      <c r="G113" s="7">
        <v>1800240</v>
      </c>
    </row>
    <row r="114" spans="1:7" x14ac:dyDescent="0.25">
      <c r="A114" s="4" t="s">
        <v>124</v>
      </c>
      <c r="B114" s="8" t="s">
        <v>125</v>
      </c>
      <c r="C114" s="4">
        <v>211505615</v>
      </c>
      <c r="D114" s="8">
        <v>890907317</v>
      </c>
      <c r="E114" s="8" t="s">
        <v>40</v>
      </c>
      <c r="F114" s="7">
        <v>0</v>
      </c>
      <c r="G114" s="7">
        <v>360240</v>
      </c>
    </row>
    <row r="115" spans="1:7" x14ac:dyDescent="0.25">
      <c r="A115" s="4" t="s">
        <v>124</v>
      </c>
      <c r="B115" s="8" t="s">
        <v>125</v>
      </c>
      <c r="C115" s="4">
        <v>217005670</v>
      </c>
      <c r="D115" s="8">
        <v>890980850</v>
      </c>
      <c r="E115" s="8" t="s">
        <v>67</v>
      </c>
      <c r="F115" s="7">
        <v>0</v>
      </c>
      <c r="G115" s="7">
        <v>104660</v>
      </c>
    </row>
    <row r="116" spans="1:7" x14ac:dyDescent="0.25">
      <c r="A116" s="4" t="s">
        <v>124</v>
      </c>
      <c r="B116" s="8" t="s">
        <v>125</v>
      </c>
      <c r="C116" s="4">
        <v>213552835</v>
      </c>
      <c r="D116" s="8">
        <v>891200916</v>
      </c>
      <c r="E116" s="8" t="s">
        <v>127</v>
      </c>
      <c r="F116" s="7">
        <v>0</v>
      </c>
      <c r="G116" s="7">
        <v>80800</v>
      </c>
    </row>
    <row r="117" spans="1:7" x14ac:dyDescent="0.25">
      <c r="A117" s="4" t="s">
        <v>124</v>
      </c>
      <c r="B117" s="8" t="s">
        <v>125</v>
      </c>
      <c r="C117" s="4">
        <v>210152001</v>
      </c>
      <c r="D117" s="8">
        <v>891280000</v>
      </c>
      <c r="E117" s="8" t="s">
        <v>128</v>
      </c>
      <c r="F117" s="7">
        <v>0</v>
      </c>
      <c r="G117" s="7">
        <v>187950</v>
      </c>
    </row>
    <row r="118" spans="1:7" x14ac:dyDescent="0.25">
      <c r="A118" s="4" t="s">
        <v>124</v>
      </c>
      <c r="B118" s="8" t="s">
        <v>125</v>
      </c>
      <c r="C118" s="4">
        <v>212076520</v>
      </c>
      <c r="D118" s="8">
        <v>891380007</v>
      </c>
      <c r="E118" s="8" t="s">
        <v>68</v>
      </c>
      <c r="F118" s="7">
        <v>0</v>
      </c>
      <c r="G118" s="7">
        <v>445400</v>
      </c>
    </row>
    <row r="119" spans="1:7" x14ac:dyDescent="0.25">
      <c r="A119" s="4" t="s">
        <v>124</v>
      </c>
      <c r="B119" s="8" t="s">
        <v>125</v>
      </c>
      <c r="C119" s="4">
        <v>115050000</v>
      </c>
      <c r="D119" s="8">
        <v>892000148</v>
      </c>
      <c r="E119" s="8" t="s">
        <v>29</v>
      </c>
      <c r="F119" s="7">
        <v>0</v>
      </c>
      <c r="G119" s="7">
        <v>5890400</v>
      </c>
    </row>
    <row r="120" spans="1:7" x14ac:dyDescent="0.25">
      <c r="A120" s="4" t="s">
        <v>124</v>
      </c>
      <c r="B120" s="8" t="s">
        <v>125</v>
      </c>
      <c r="C120" s="4">
        <v>210150001</v>
      </c>
      <c r="D120" s="8">
        <v>892099324</v>
      </c>
      <c r="E120" s="8" t="s">
        <v>41</v>
      </c>
      <c r="F120" s="7">
        <v>0</v>
      </c>
      <c r="G120" s="7">
        <v>904400</v>
      </c>
    </row>
    <row r="121" spans="1:7" x14ac:dyDescent="0.25">
      <c r="A121" s="4" t="s">
        <v>124</v>
      </c>
      <c r="B121" s="8" t="s">
        <v>125</v>
      </c>
      <c r="C121" s="4">
        <v>217350573</v>
      </c>
      <c r="D121" s="8">
        <v>892099325</v>
      </c>
      <c r="E121" s="8" t="s">
        <v>71</v>
      </c>
      <c r="F121" s="7">
        <v>0</v>
      </c>
      <c r="G121" s="7">
        <v>296200</v>
      </c>
    </row>
    <row r="122" spans="1:7" x14ac:dyDescent="0.25">
      <c r="A122" s="4" t="s">
        <v>124</v>
      </c>
      <c r="B122" s="8" t="s">
        <v>125</v>
      </c>
      <c r="C122" s="4">
        <v>112020000</v>
      </c>
      <c r="D122" s="8">
        <v>892399999</v>
      </c>
      <c r="E122" s="8" t="s">
        <v>31</v>
      </c>
      <c r="F122" s="7">
        <v>0</v>
      </c>
      <c r="G122" s="7">
        <v>786000</v>
      </c>
    </row>
    <row r="123" spans="1:7" x14ac:dyDescent="0.25">
      <c r="A123" s="4" t="s">
        <v>124</v>
      </c>
      <c r="B123" s="8" t="s">
        <v>125</v>
      </c>
      <c r="C123" s="4">
        <v>210111001</v>
      </c>
      <c r="D123" s="8">
        <v>899999061</v>
      </c>
      <c r="E123" s="8" t="s">
        <v>123</v>
      </c>
      <c r="F123" s="7">
        <v>0</v>
      </c>
      <c r="G123" s="7">
        <v>1989000</v>
      </c>
    </row>
    <row r="124" spans="1:7" x14ac:dyDescent="0.25">
      <c r="A124" s="4" t="s">
        <v>124</v>
      </c>
      <c r="B124" s="8" t="s">
        <v>125</v>
      </c>
      <c r="C124" s="4">
        <v>112525000</v>
      </c>
      <c r="D124" s="8">
        <v>899999114</v>
      </c>
      <c r="E124" s="8" t="s">
        <v>32</v>
      </c>
      <c r="F124" s="7">
        <v>0</v>
      </c>
      <c r="G124" s="7">
        <v>185100</v>
      </c>
    </row>
    <row r="125" spans="1:7" x14ac:dyDescent="0.25">
      <c r="A125" s="4" t="s">
        <v>124</v>
      </c>
      <c r="B125" s="8" t="s">
        <v>125</v>
      </c>
      <c r="C125" s="4">
        <v>217325473</v>
      </c>
      <c r="D125" s="8">
        <v>899999342</v>
      </c>
      <c r="E125" s="8" t="s">
        <v>42</v>
      </c>
      <c r="F125" s="7">
        <v>0</v>
      </c>
      <c r="G125" s="7">
        <v>20000</v>
      </c>
    </row>
    <row r="126" spans="1:7" x14ac:dyDescent="0.25">
      <c r="A126" s="4" t="s">
        <v>129</v>
      </c>
      <c r="B126" s="8" t="s">
        <v>130</v>
      </c>
      <c r="C126" s="4">
        <v>216223162</v>
      </c>
      <c r="D126" s="8">
        <v>800096744</v>
      </c>
      <c r="E126" s="8" t="s">
        <v>38</v>
      </c>
      <c r="F126" s="7">
        <v>0</v>
      </c>
      <c r="G126" s="7">
        <v>73400</v>
      </c>
    </row>
    <row r="127" spans="1:7" x14ac:dyDescent="0.25">
      <c r="A127" s="4" t="s">
        <v>129</v>
      </c>
      <c r="B127" s="8" t="s">
        <v>130</v>
      </c>
      <c r="C127" s="4">
        <v>112323000</v>
      </c>
      <c r="D127" s="8">
        <v>800103935</v>
      </c>
      <c r="E127" s="8" t="s">
        <v>24</v>
      </c>
      <c r="F127" s="7">
        <v>0</v>
      </c>
      <c r="G127" s="7">
        <v>293600</v>
      </c>
    </row>
    <row r="128" spans="1:7" x14ac:dyDescent="0.25">
      <c r="A128" s="4" t="s">
        <v>129</v>
      </c>
      <c r="B128" s="8" t="s">
        <v>130</v>
      </c>
      <c r="C128" s="4">
        <v>117676000</v>
      </c>
      <c r="D128" s="8">
        <v>890399029</v>
      </c>
      <c r="E128" s="8" t="s">
        <v>121</v>
      </c>
      <c r="F128" s="7">
        <v>0</v>
      </c>
      <c r="G128" s="7">
        <v>1124400</v>
      </c>
    </row>
    <row r="129" spans="1:7" x14ac:dyDescent="0.25">
      <c r="A129" s="4" t="s">
        <v>129</v>
      </c>
      <c r="B129" s="8" t="s">
        <v>130</v>
      </c>
      <c r="C129" s="4">
        <v>110505000</v>
      </c>
      <c r="D129" s="8">
        <v>890900286</v>
      </c>
      <c r="E129" s="8" t="s">
        <v>27</v>
      </c>
      <c r="F129" s="7">
        <v>0</v>
      </c>
      <c r="G129" s="7">
        <v>440000</v>
      </c>
    </row>
    <row r="130" spans="1:7" x14ac:dyDescent="0.25">
      <c r="A130" s="4" t="s">
        <v>129</v>
      </c>
      <c r="B130" s="8" t="s">
        <v>130</v>
      </c>
      <c r="C130" s="4">
        <v>211505615</v>
      </c>
      <c r="D130" s="8">
        <v>890907317</v>
      </c>
      <c r="E130" s="8" t="s">
        <v>40</v>
      </c>
      <c r="F130" s="7">
        <v>0</v>
      </c>
      <c r="G130" s="7">
        <v>110000</v>
      </c>
    </row>
    <row r="131" spans="1:7" x14ac:dyDescent="0.25">
      <c r="A131" s="4" t="s">
        <v>129</v>
      </c>
      <c r="B131" s="8" t="s">
        <v>130</v>
      </c>
      <c r="C131" s="4">
        <v>213552835</v>
      </c>
      <c r="D131" s="8">
        <v>891200916</v>
      </c>
      <c r="E131" s="8" t="s">
        <v>127</v>
      </c>
      <c r="F131" s="7">
        <v>0</v>
      </c>
      <c r="G131" s="7">
        <v>55200</v>
      </c>
    </row>
    <row r="132" spans="1:7" x14ac:dyDescent="0.25">
      <c r="A132" s="4" t="s">
        <v>129</v>
      </c>
      <c r="B132" s="8" t="s">
        <v>130</v>
      </c>
      <c r="C132" s="4">
        <v>212076520</v>
      </c>
      <c r="D132" s="8">
        <v>891380007</v>
      </c>
      <c r="E132" s="8" t="s">
        <v>68</v>
      </c>
      <c r="F132" s="7">
        <v>0</v>
      </c>
      <c r="G132" s="7">
        <v>124400</v>
      </c>
    </row>
    <row r="133" spans="1:7" x14ac:dyDescent="0.25">
      <c r="A133" s="4" t="s">
        <v>131</v>
      </c>
      <c r="B133" s="8" t="s">
        <v>132</v>
      </c>
      <c r="C133" s="4">
        <v>216850568</v>
      </c>
      <c r="D133" s="8">
        <v>800079035</v>
      </c>
      <c r="E133" s="8" t="s">
        <v>116</v>
      </c>
      <c r="F133" s="7">
        <v>0</v>
      </c>
      <c r="G133" s="7">
        <v>3841290</v>
      </c>
    </row>
    <row r="134" spans="1:7" ht="14.25" customHeight="1" x14ac:dyDescent="0.25">
      <c r="A134" s="4" t="s">
        <v>131</v>
      </c>
      <c r="B134" s="8" t="s">
        <v>132</v>
      </c>
      <c r="C134" s="4">
        <v>210118001</v>
      </c>
      <c r="D134" s="8">
        <v>800095728</v>
      </c>
      <c r="E134" s="8" t="s">
        <v>60</v>
      </c>
      <c r="F134" s="7">
        <v>0</v>
      </c>
      <c r="G134" s="7">
        <v>3348852</v>
      </c>
    </row>
    <row r="135" spans="1:7" ht="14.25" customHeight="1" x14ac:dyDescent="0.25">
      <c r="A135" s="4" t="s">
        <v>131</v>
      </c>
      <c r="B135" s="8" t="s">
        <v>132</v>
      </c>
      <c r="C135" s="4">
        <v>211320013</v>
      </c>
      <c r="D135" s="8">
        <v>800096558</v>
      </c>
      <c r="E135" s="8" t="s">
        <v>61</v>
      </c>
      <c r="F135" s="7">
        <v>0</v>
      </c>
      <c r="G135" s="7">
        <v>5389919</v>
      </c>
    </row>
    <row r="136" spans="1:7" ht="14.25" customHeight="1" x14ac:dyDescent="0.25">
      <c r="A136" s="4" t="s">
        <v>131</v>
      </c>
      <c r="B136" s="8" t="s">
        <v>132</v>
      </c>
      <c r="C136" s="4">
        <v>237352001</v>
      </c>
      <c r="D136" s="8">
        <v>814006616</v>
      </c>
      <c r="E136" s="8" t="s">
        <v>133</v>
      </c>
      <c r="F136" s="7">
        <v>0</v>
      </c>
      <c r="G136" s="7">
        <v>2611074</v>
      </c>
    </row>
    <row r="137" spans="1:7" ht="14.25" customHeight="1" x14ac:dyDescent="0.25">
      <c r="A137" s="4" t="s">
        <v>131</v>
      </c>
      <c r="B137" s="8" t="s">
        <v>132</v>
      </c>
      <c r="C137" s="4">
        <v>211568615</v>
      </c>
      <c r="D137" s="8">
        <v>890204646</v>
      </c>
      <c r="E137" s="8" t="s">
        <v>62</v>
      </c>
      <c r="F137" s="7">
        <v>0</v>
      </c>
      <c r="G137" s="7">
        <v>3548907</v>
      </c>
    </row>
    <row r="138" spans="1:7" ht="14.25" customHeight="1" x14ac:dyDescent="0.25">
      <c r="A138" s="4" t="s">
        <v>131</v>
      </c>
      <c r="B138" s="8" t="s">
        <v>132</v>
      </c>
      <c r="C138" s="4">
        <v>217768077</v>
      </c>
      <c r="D138" s="8">
        <v>890206033</v>
      </c>
      <c r="E138" s="8" t="s">
        <v>64</v>
      </c>
      <c r="F138" s="7">
        <v>0</v>
      </c>
      <c r="G138" s="7">
        <v>485237</v>
      </c>
    </row>
    <row r="139" spans="1:7" ht="14.25" customHeight="1" x14ac:dyDescent="0.25">
      <c r="A139" s="4" t="s">
        <v>131</v>
      </c>
      <c r="B139" s="8" t="s">
        <v>132</v>
      </c>
      <c r="C139" s="4">
        <v>210154001</v>
      </c>
      <c r="D139" s="8">
        <v>890501434</v>
      </c>
      <c r="E139" s="8" t="s">
        <v>65</v>
      </c>
      <c r="F139" s="7">
        <v>0</v>
      </c>
      <c r="G139" s="7">
        <v>188381</v>
      </c>
    </row>
    <row r="140" spans="1:7" ht="14.25" customHeight="1" x14ac:dyDescent="0.25">
      <c r="A140" s="4" t="s">
        <v>131</v>
      </c>
      <c r="B140" s="8" t="s">
        <v>132</v>
      </c>
      <c r="C140" s="4">
        <v>216873268</v>
      </c>
      <c r="D140" s="8">
        <v>890702027</v>
      </c>
      <c r="E140" s="8" t="s">
        <v>66</v>
      </c>
      <c r="F140" s="7">
        <v>0</v>
      </c>
      <c r="G140" s="7">
        <v>5657000</v>
      </c>
    </row>
    <row r="141" spans="1:7" ht="14.25" customHeight="1" x14ac:dyDescent="0.25">
      <c r="A141" s="4" t="s">
        <v>131</v>
      </c>
      <c r="B141" s="8" t="s">
        <v>132</v>
      </c>
      <c r="C141" s="4">
        <v>211505615</v>
      </c>
      <c r="D141" s="8">
        <v>890907317</v>
      </c>
      <c r="E141" s="8" t="s">
        <v>40</v>
      </c>
      <c r="F141" s="7">
        <v>0</v>
      </c>
      <c r="G141" s="7">
        <v>1042894</v>
      </c>
    </row>
    <row r="142" spans="1:7" ht="14.25" customHeight="1" x14ac:dyDescent="0.25">
      <c r="A142" s="4" t="s">
        <v>131</v>
      </c>
      <c r="B142" s="8" t="s">
        <v>132</v>
      </c>
      <c r="C142" s="4">
        <v>212076520</v>
      </c>
      <c r="D142" s="8">
        <v>891380007</v>
      </c>
      <c r="E142" s="8" t="s">
        <v>68</v>
      </c>
      <c r="F142" s="7">
        <v>0</v>
      </c>
      <c r="G142" s="7">
        <v>7493758</v>
      </c>
    </row>
    <row r="143" spans="1:7" ht="14.25" customHeight="1" x14ac:dyDescent="0.25">
      <c r="A143" s="4" t="s">
        <v>131</v>
      </c>
      <c r="B143" s="8" t="s">
        <v>132</v>
      </c>
      <c r="C143" s="4">
        <v>210185001</v>
      </c>
      <c r="D143" s="8">
        <v>891855017</v>
      </c>
      <c r="E143" s="8" t="s">
        <v>134</v>
      </c>
      <c r="F143" s="7">
        <v>0</v>
      </c>
      <c r="G143" s="7">
        <v>157054</v>
      </c>
    </row>
    <row r="144" spans="1:7" ht="14.25" customHeight="1" x14ac:dyDescent="0.25">
      <c r="A144" s="4" t="s">
        <v>131</v>
      </c>
      <c r="B144" s="8" t="s">
        <v>132</v>
      </c>
      <c r="C144" s="4">
        <v>210150001</v>
      </c>
      <c r="D144" s="8">
        <v>892099324</v>
      </c>
      <c r="E144" s="8" t="s">
        <v>41</v>
      </c>
      <c r="F144" s="7">
        <v>0</v>
      </c>
      <c r="G144" s="7">
        <v>13602206</v>
      </c>
    </row>
    <row r="145" spans="1:7" ht="14.25" customHeight="1" x14ac:dyDescent="0.25">
      <c r="A145" s="4" t="s">
        <v>135</v>
      </c>
      <c r="B145" s="8" t="s">
        <v>136</v>
      </c>
      <c r="C145" s="4">
        <v>211320013</v>
      </c>
      <c r="D145" s="8">
        <v>800096558</v>
      </c>
      <c r="E145" s="8" t="s">
        <v>61</v>
      </c>
      <c r="F145" s="7">
        <v>0</v>
      </c>
      <c r="G145" s="7">
        <v>1000</v>
      </c>
    </row>
    <row r="146" spans="1:7" ht="14.25" customHeight="1" x14ac:dyDescent="0.25">
      <c r="A146" s="4" t="s">
        <v>135</v>
      </c>
      <c r="B146" s="8" t="s">
        <v>136</v>
      </c>
      <c r="C146" s="4">
        <v>211505615</v>
      </c>
      <c r="D146" s="8">
        <v>890907317</v>
      </c>
      <c r="E146" s="8" t="s">
        <v>40</v>
      </c>
      <c r="F146" s="7">
        <v>0</v>
      </c>
      <c r="G146" s="7">
        <v>55427</v>
      </c>
    </row>
    <row r="147" spans="1:7" ht="14.25" customHeight="1" x14ac:dyDescent="0.25">
      <c r="A147" s="4" t="s">
        <v>135</v>
      </c>
      <c r="B147" s="8" t="s">
        <v>136</v>
      </c>
      <c r="C147" s="4">
        <v>217325473</v>
      </c>
      <c r="D147" s="8">
        <v>899999342</v>
      </c>
      <c r="E147" s="8" t="s">
        <v>42</v>
      </c>
      <c r="F147" s="7">
        <v>0</v>
      </c>
      <c r="G147" s="7">
        <v>9000</v>
      </c>
    </row>
    <row r="148" spans="1:7" ht="14.25" customHeight="1" x14ac:dyDescent="0.25">
      <c r="A148" s="4" t="s">
        <v>135</v>
      </c>
      <c r="B148" s="8" t="s">
        <v>137</v>
      </c>
      <c r="C148" s="4">
        <v>211505615</v>
      </c>
      <c r="D148" s="8">
        <v>890907317</v>
      </c>
      <c r="E148" s="8" t="s">
        <v>40</v>
      </c>
      <c r="F148" s="7">
        <v>0</v>
      </c>
      <c r="G148" s="7">
        <v>806800</v>
      </c>
    </row>
    <row r="149" spans="1:7" ht="14.25" customHeight="1" x14ac:dyDescent="0.25">
      <c r="A149" s="4" t="s">
        <v>135</v>
      </c>
      <c r="B149" s="8" t="s">
        <v>138</v>
      </c>
      <c r="C149" s="4">
        <v>217325473</v>
      </c>
      <c r="D149" s="8">
        <v>899999342</v>
      </c>
      <c r="E149" s="8" t="s">
        <v>42</v>
      </c>
      <c r="F149" s="7">
        <v>0</v>
      </c>
      <c r="G149" s="7">
        <v>1000</v>
      </c>
    </row>
    <row r="150" spans="1:7" ht="14.25" customHeight="1" x14ac:dyDescent="0.25">
      <c r="A150" s="4" t="s">
        <v>139</v>
      </c>
      <c r="B150" s="8" t="s">
        <v>140</v>
      </c>
      <c r="C150" s="4">
        <v>69600000</v>
      </c>
      <c r="D150" s="8">
        <v>800037800</v>
      </c>
      <c r="E150" s="8" t="s">
        <v>141</v>
      </c>
      <c r="F150" s="7">
        <v>0</v>
      </c>
      <c r="G150" s="7">
        <v>52158</v>
      </c>
    </row>
    <row r="151" spans="1:7" ht="14.25" customHeight="1" x14ac:dyDescent="0.25">
      <c r="A151" s="4" t="s">
        <v>142</v>
      </c>
      <c r="B151" s="8" t="s">
        <v>143</v>
      </c>
      <c r="C151" s="4">
        <v>26800000</v>
      </c>
      <c r="D151" s="8">
        <v>899999034</v>
      </c>
      <c r="E151" s="8" t="s">
        <v>74</v>
      </c>
      <c r="F151" s="7">
        <v>0</v>
      </c>
      <c r="G151" s="7">
        <v>10800</v>
      </c>
    </row>
    <row r="152" spans="1:7" ht="14.25" customHeight="1" x14ac:dyDescent="0.25">
      <c r="A152" s="4" t="s">
        <v>142</v>
      </c>
      <c r="B152" s="8" t="s">
        <v>143</v>
      </c>
      <c r="C152" s="4">
        <v>23900000</v>
      </c>
      <c r="D152" s="8">
        <v>899999239</v>
      </c>
      <c r="E152" s="8" t="s">
        <v>75</v>
      </c>
      <c r="F152" s="7">
        <v>0</v>
      </c>
      <c r="G152" s="7">
        <v>15900</v>
      </c>
    </row>
    <row r="153" spans="1:7" ht="14.25" customHeight="1" x14ac:dyDescent="0.25">
      <c r="A153" s="4" t="s">
        <v>144</v>
      </c>
      <c r="B153" s="8" t="s">
        <v>145</v>
      </c>
      <c r="C153" s="4">
        <v>112323000</v>
      </c>
      <c r="D153" s="8">
        <v>800103935</v>
      </c>
      <c r="E153" s="8" t="s">
        <v>24</v>
      </c>
      <c r="F153" s="7">
        <v>0</v>
      </c>
      <c r="G153" s="7">
        <v>2080000</v>
      </c>
    </row>
    <row r="154" spans="1:7" ht="14.25" customHeight="1" x14ac:dyDescent="0.25">
      <c r="A154" s="4" t="s">
        <v>144</v>
      </c>
      <c r="B154" s="8" t="s">
        <v>145</v>
      </c>
      <c r="C154" s="4">
        <v>117676000</v>
      </c>
      <c r="D154" s="8">
        <v>890399029</v>
      </c>
      <c r="E154" s="8" t="s">
        <v>121</v>
      </c>
      <c r="F154" s="7">
        <v>0</v>
      </c>
      <c r="G154" s="7">
        <v>3570600</v>
      </c>
    </row>
    <row r="155" spans="1:7" ht="14.25" customHeight="1" x14ac:dyDescent="0.25">
      <c r="A155" s="4" t="s">
        <v>144</v>
      </c>
      <c r="B155" s="8" t="s">
        <v>145</v>
      </c>
      <c r="C155" s="4">
        <v>110505000</v>
      </c>
      <c r="D155" s="8">
        <v>890900286</v>
      </c>
      <c r="E155" s="8" t="s">
        <v>27</v>
      </c>
      <c r="F155" s="7">
        <v>0</v>
      </c>
      <c r="G155" s="7">
        <v>2374400</v>
      </c>
    </row>
    <row r="156" spans="1:7" x14ac:dyDescent="0.25">
      <c r="A156" s="18"/>
      <c r="B156" s="19"/>
      <c r="C156" s="20"/>
      <c r="D156" s="19"/>
      <c r="E156" s="19"/>
      <c r="F156" s="21">
        <f>SUM(F14:F155)</f>
        <v>479407946613</v>
      </c>
      <c r="G156" s="21">
        <f>SUM(G14:G155)</f>
        <v>60289466699</v>
      </c>
    </row>
    <row r="157" spans="1:7" x14ac:dyDescent="0.25">
      <c r="A157" s="18"/>
      <c r="B157" s="19"/>
      <c r="C157" s="20"/>
      <c r="D157" s="19"/>
      <c r="E157" s="19"/>
      <c r="F157" s="22"/>
      <c r="G157" s="22" t="s">
        <v>146</v>
      </c>
    </row>
    <row r="158" spans="1:7" x14ac:dyDescent="0.25">
      <c r="A158" s="18"/>
      <c r="B158" s="19"/>
      <c r="C158" s="20"/>
      <c r="D158" s="19"/>
      <c r="E158" s="19"/>
      <c r="F158" s="22" t="s">
        <v>146</v>
      </c>
      <c r="G158" s="23" t="s">
        <v>146</v>
      </c>
    </row>
    <row r="159" spans="1:7" x14ac:dyDescent="0.25">
      <c r="A159" s="18"/>
      <c r="B159" s="19"/>
      <c r="C159" s="20"/>
      <c r="D159" s="19"/>
      <c r="E159" s="19"/>
      <c r="G159" s="23"/>
    </row>
    <row r="160" spans="1:7" x14ac:dyDescent="0.25">
      <c r="A160" s="18"/>
      <c r="B160" s="19"/>
      <c r="C160" s="20"/>
      <c r="D160" s="19"/>
      <c r="E160" s="19"/>
      <c r="F160" s="22"/>
      <c r="G160" s="23"/>
    </row>
    <row r="161" spans="1:7" x14ac:dyDescent="0.25">
      <c r="A161" s="18"/>
      <c r="B161" s="19"/>
      <c r="C161" s="20"/>
      <c r="D161" s="19"/>
      <c r="E161" s="19"/>
      <c r="F161" s="22"/>
      <c r="G161" s="23"/>
    </row>
    <row r="162" spans="1:7" x14ac:dyDescent="0.25">
      <c r="A162" s="18"/>
      <c r="B162" s="19"/>
      <c r="C162" s="20"/>
      <c r="D162" s="19"/>
      <c r="E162" s="19"/>
      <c r="F162" s="22"/>
      <c r="G162" s="23"/>
    </row>
    <row r="164" spans="1:7" x14ac:dyDescent="0.25">
      <c r="A164" s="24" t="s">
        <v>147</v>
      </c>
      <c r="B164" s="24"/>
      <c r="F164" s="24" t="s">
        <v>148</v>
      </c>
    </row>
    <row r="165" spans="1:7" x14ac:dyDescent="0.25">
      <c r="A165" s="24" t="s">
        <v>149</v>
      </c>
      <c r="F165" s="24" t="s">
        <v>150</v>
      </c>
    </row>
  </sheetData>
  <autoFilter ref="A13:G158" xr:uid="{DF9E493A-BE7C-4D22-A1B4-9BD445333C76}"/>
  <mergeCells count="6">
    <mergeCell ref="F12:G12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PRELIMINAR MARZO-2023</vt:lpstr>
      <vt:lpstr>'PRELIMINAR MARZO-2023'!Área_de_impresión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Ester Rodriguez Rodriguez</dc:creator>
  <cp:lastModifiedBy>Maria Ester Rodriguez Rodriguez</cp:lastModifiedBy>
  <dcterms:created xsi:type="dcterms:W3CDTF">2023-04-17T19:12:26Z</dcterms:created>
  <dcterms:modified xsi:type="dcterms:W3CDTF">2023-04-17T22:46:00Z</dcterms:modified>
</cp:coreProperties>
</file>