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poicaorg-my.sharepoint.com/personal/lmonroy_agrosavia_co/Documents/Documentos/seguridad de la informacion/Datos Abiertos/activos 2025/"/>
    </mc:Choice>
  </mc:AlternateContent>
  <xr:revisionPtr revIDLastSave="0" documentId="14_{E121EC3F-D23C-4D5E-96B4-7AEACA7DF85A}" xr6:coauthVersionLast="47" xr6:coauthVersionMax="47" xr10:uidLastSave="{00000000-0000-0000-0000-000000000000}"/>
  <bookViews>
    <workbookView xWindow="-110" yWindow="-110" windowWidth="19420" windowHeight="10300" tabRatio="642" firstSheet="1" activeTab="1" xr2:uid="{4A85230D-C7DD-4862-ADD5-B124FCB791AA}"/>
  </bookViews>
  <sheets>
    <sheet name="principal" sheetId="3" state="hidden" r:id="rId1"/>
    <sheet name="Agrosavia" sheetId="12" r:id="rId2"/>
    <sheet name="Listas" sheetId="14" state="hidden" r:id="rId3"/>
    <sheet name="Tablas" sheetId="9" state="hidden" r:id="rId4"/>
    <sheet name="TDR2" sheetId="6" state="hidden" r:id="rId5"/>
  </sheets>
  <definedNames>
    <definedName name="_1_ACTAS_DE_ASAMBLEA_GENERAL">Tablas!$GS$46:$GS$85</definedName>
    <definedName name="_1_ACTAS_DE_COMITÉ">Tablas!$FU$46:$FU$85</definedName>
    <definedName name="_1_ACTAS_DE_COMITÉ_DE_CARTERA">Tablas!$CY$46:$CY$136</definedName>
    <definedName name="_1_ACTAS_DE_ELIMINACIÓN_DE_DOCUMENTOS">Tablas!$AX$46:$AX$136</definedName>
    <definedName name="_1_ACTAS_DE_VINCULACIÓN_A_PROYECTOS_DEL_DEPARTAMENTO_DE_SEMILLAS">Tablas!$FO$46:$FO$85</definedName>
    <definedName name="_1_ACTAS_Y_REUNIONES_DE_TRABAJO">Tablas!$DV$46:$DV$136</definedName>
    <definedName name="_1_ACUERDOS">Tablas!$DK$46:$DK$136</definedName>
    <definedName name="_1_ACUERDOS_DE_APRENDIZAJE">Tablas!$CE$46:$CE$136</definedName>
    <definedName name="_1_ADMINISTRACIÓN_BANCOS_DE_GERMOPLASMA">Tablas!$DT$46:$DT$136</definedName>
    <definedName name="_1_ASEGURAMIENTO_METROLÓGICO">Tablas!$AB$46:$AB$136</definedName>
    <definedName name="_1_ASEGURAMIENTO_METROLÓGICO__28">Tablas!$JQ$46:$JQ$85</definedName>
    <definedName name="_1_ASIGNACIONES_PRESUPUESTALES">Tablas!$BK$46:$BK$136</definedName>
    <definedName name="_1_AUDITORIAS">Tablas!$HK$46:$HK$85</definedName>
    <definedName name="_1_BIENESTAR_LABORAL">Tablas!$R$46:$R$136</definedName>
    <definedName name="_1_BOLETINES">Tablas!$HC$46:$HC$85</definedName>
    <definedName name="_1_COMITÉ_DE_ETICA_DE_INVESTIGACIÓN">Tablas!$GD$46:$GD$85</definedName>
    <definedName name="_1_COMPROBANTES_DE_CONTABILIDAD">Tablas!$L$46:$L$136</definedName>
    <definedName name="_1_CONCEPTOS_JURÍDICOS">Tablas!$HT$46:$HT$85</definedName>
    <definedName name="_1_CONCESIONES_CCFC_S.A.">Tablas!$CM$46:$CM$136</definedName>
    <definedName name="_1_CONCILIACIÓN_CONTABLE_Y_TESORERÍA">Tablas!$J$46:$J$136</definedName>
    <definedName name="_1_CONDICIONES_DE_SALUD">Tablas!$BQ$46:$BQ$136</definedName>
    <definedName name="_1_CONTRATOS">Tablas!$D$46:$D$136</definedName>
    <definedName name="_1_CONTRATOS25">Tablas!$HZ$46:$HZ$85</definedName>
    <definedName name="_1_CONTROL_DE_SALIDA_DE_ELEMENTOS">Tablas!$KM$46:$KM$85</definedName>
    <definedName name="_1_COPIAS_DE_SEGURIDAD">Tablas!$CR$46:$CR$136</definedName>
    <definedName name="_1_DESARROLLO_DE_SOFTWARE">Tablas!$X$46:$X$136</definedName>
    <definedName name="_1_EVALUACIÓN_DE_DESEMPEÑO">Tablas!$BN$46:$BN$136</definedName>
    <definedName name="_1_FORMACIÓN_Y_CAPACITACIÓN">Tablas!$Y$46:$Y$136</definedName>
    <definedName name="_1_FORMACIÓN_Y_CAPACITACIÓN27">Tablas!$IU$46:$IU$85</definedName>
    <definedName name="_1_INFORME_DE_GESTIÓN_DE_ACTIVIDADES">Tablas!$BG$46:$BG$136</definedName>
    <definedName name="_1_INFORMES_PARA_TESORERÍA">Tablas!$BH$46:$BH$136</definedName>
    <definedName name="_1_LIBROS_DE_CAMPO">Tablas!$GZ$46:$GZ$85</definedName>
    <definedName name="_1_MEMORANDOS_INTERNOS">Tablas!$FS$46:$FS$85</definedName>
    <definedName name="_1_PARTICIPACIÓN_EN_PROYECTOS">Tablas!$FL$46:$FL$85</definedName>
    <definedName name="_1_PLAN_DE_MANTENIMIENTO_DE_INFRAESTRUCTURA">Tablas!$BE$46:$BE$136</definedName>
    <definedName name="_1_PLAN_ESTRATÉGICO_DE_CIENCIA__TECNOLOGÍA_E_INNOVACIÓN_DEL_SECTOR_AGROPECUARIO_COLOMBIANO__PECTIA__Y_AGENDA_DINÁMICA_NACIONAL_DE_INVESTIGACIÓN__DESARROLLO_TECNOLÓGICO_E_INNOVACIÓN_AGROPECUARIA__AGENDA_I_D_i__QUE_LO_INTEGRA__Ley_1876_2017">Tablas!$GG$46:$GG$85</definedName>
    <definedName name="_1_PROCESO_ALMACÉN">Tablas!$G$46:$G$136</definedName>
    <definedName name="_1_PROYECTOS_AUTÓNOMOS">Tablas!$EB$46:$EB$136</definedName>
    <definedName name="_1_REPORTES">Tablas!$FI$46:$FI$143</definedName>
    <definedName name="_1_REPORTES_GRUPOS_DE_INVESTIGACIÓN">Tablas!$EE$46:$EE$136</definedName>
    <definedName name="_1_VINCULACIÓN_Y_O_ACTUALIZACIÓN_DE_DATOS">Tablas!$KR$46:$KR$85</definedName>
    <definedName name="_10_COMPROBANTES_DE_PAGO_POR_TRANSFERENCIA">Tablas!$DH$46:$DH$136</definedName>
    <definedName name="_10_CONTROL_DE_ENVÍOS_DE_CORRESPONDENCIA_EMPRESA_DE_COURIER">Tablas!$II$46:$II$85</definedName>
    <definedName name="_10_ENCUESTA_NACIONAL_DE_CIENCIA__TECNOLOGÍA_E_INNOVACIÓN_AGROPECUARIA__ENCUESTA_DE_CTI_AGROPECUARIA">Tablas!$GP$46:$GP$85</definedName>
    <definedName name="_10_GESTIÓN_DEL_CAMBIO">Tablas!$BZ$46:$BZ$136</definedName>
    <definedName name="_10_LABORATORIO_DE_PRODUCCIÓN_VEGETAL_RENDIMIENTOS_CUARTOS_DE_SIEMBRA">Tablas!$AK$46:$AK$136</definedName>
    <definedName name="_10_LABORATORIO_DE_PRODUCCIÓN_VEGETAL_RENDIMIENTOS_CUARTOS_DE_SIEMBRA37">Tablas!$JZ$46:$JZ$85</definedName>
    <definedName name="_10_LICENCIA_DE_LUTO_Y_CALAMIDAD_DOMESTICA">Tablas!$JD$46:$JD$85</definedName>
    <definedName name="_10000">Tablas!$AJ$3:$AJ$24</definedName>
    <definedName name="_10100">Tablas!$AI$3:$AI$24</definedName>
    <definedName name="_10200">Tablas!$AM$3:$AM$24</definedName>
    <definedName name="_10300">Tablas!$AN$3:$AN$24</definedName>
    <definedName name="_10500">Tablas!$AL$3:$AL$24</definedName>
    <definedName name="_11_ACTAS_DE_ACTIVOS_POR_EMPLEADOS">Tablas!$IJ$46:$IJ$85</definedName>
    <definedName name="_11_FACTURA_ELECTRONICA_DE_VENTA">Tablas!$DI$46:$DI$136</definedName>
    <definedName name="_11_LABORATORIO_DE_QUÍMICA_ANALÍTICA">Tablas!$AL$46:$AL$136</definedName>
    <definedName name="_11_LABORATORIO_DE_QUÍMICA_ANALÍTICA_38">Tablas!$KA$46:$KA$85</definedName>
    <definedName name="_11_MEDICIONES_AMBIENTALES">Tablas!$CA$46:$CA$136</definedName>
    <definedName name="_11_POLIZA_FUNERARIA">Tablas!$JE$46:$JE$85</definedName>
    <definedName name="_11_TRATAMIENTO_DE_DATOS_PERSONALES">Tablas!$GQ$46:$GQ$85</definedName>
    <definedName name="_11000">Tablas!$AH$3:$AH$24</definedName>
    <definedName name="_11005">Tablas!$AK$3:$AK$24</definedName>
    <definedName name="_11010">Tablas!$X$3:$X$24</definedName>
    <definedName name="_11020">Tablas!$AD$3:$AD$24</definedName>
    <definedName name="_11040">Tablas!$AB$3:$AB$24</definedName>
    <definedName name="_11041">Tablas!$K$3:$K$24</definedName>
    <definedName name="_11320">Tablas!$AA$3:$AA$24</definedName>
    <definedName name="_12_AFILIACIONES_AHORRO_INSTITUCIONAL">Tablas!$JF$46:$JF$85</definedName>
    <definedName name="_12_BALANCE_SOCIAL">Tablas!$GR$46:$GR$85</definedName>
    <definedName name="_12_INVENTARIO_DE_ACTIVOS_FIJOS">Tablas!$IK$46:$IK$85</definedName>
    <definedName name="_12_LABORATORIO_DE_REPRODUCCIÓN_ANIMAL">Tablas!$AM$46:$AM$136</definedName>
    <definedName name="_12_LABORATORIO_DE_REPRODUCCIÓN_ANIMAL_39">Tablas!$KB$46:$KB$85</definedName>
    <definedName name="_12_POLIZAS_DE_VIDA">Tablas!$CB$46:$CB$136</definedName>
    <definedName name="_12_TRASLADOS_ENTRE_BANCOS">Tablas!$DJ$46:$DJ$136</definedName>
    <definedName name="_12000">Tablas!$AF$3:$AF$24</definedName>
    <definedName name="_12110">Tablas!$D$3:$D$24</definedName>
    <definedName name="_12120">Tablas!$T$3:$T$24</definedName>
    <definedName name="_12130">Tablas!$M$3:$M$24</definedName>
    <definedName name="_12140">Tablas!$E$3:$E$24</definedName>
    <definedName name="_12150">Tablas!$L$3:$L$24</definedName>
    <definedName name="_12220">Tablas!$V$3:$V$24</definedName>
    <definedName name="_12230">Tablas!$G$3:$G$24</definedName>
    <definedName name="_12240">Tablas!$P$3:$P$24</definedName>
    <definedName name="_12260">Tablas!$O$3:$O$24</definedName>
    <definedName name="_12270">Tablas!$F$3:$F$24</definedName>
    <definedName name="_12310">Tablas!$H$3:$H$24</definedName>
    <definedName name="_12320">Tablas!$J$3:$J$24</definedName>
    <definedName name="_12330">Tablas!$Q$3:$Q$24</definedName>
    <definedName name="_12340">Tablas!$S$3:$S$24</definedName>
    <definedName name="_12350">Tablas!$R$3:$R$24</definedName>
    <definedName name="_12410">Tablas!$U$3:$U$24</definedName>
    <definedName name="_12430">Tablas!$I$3:$I$24</definedName>
    <definedName name="_13_INVENTARIO_DE_SEMOVIENTES">Tablas!$IL$46:$IL$85</definedName>
    <definedName name="_13_MEDIOS_DE_CULTIVOS">Tablas!$AN$46:$AN$136</definedName>
    <definedName name="_13_MEDIOS_DE_CULTIVOS40">Tablas!$KC$46:$KC$85</definedName>
    <definedName name="_13_NOVEDADES_DE_NÓMINA">Tablas!$JG$46:$JG$85</definedName>
    <definedName name="_13_SALUD_MENTAL">Tablas!$CC$46:$CC$136</definedName>
    <definedName name="_13100">Tablas!$W$3:$W$24</definedName>
    <definedName name="_13200">Tablas!$Z$3:$Z$24</definedName>
    <definedName name="_13400">Tablas!$Y$3:$Y$24</definedName>
    <definedName name="_13500">Tablas!$AE$3:$AE$24</definedName>
    <definedName name="_13600">Tablas!$AC$3:$AC$24</definedName>
    <definedName name="_14_PEDIDOS_Y_CONTRATOS_DE_SERVICIOS">Tablas!$AO$46:$AO$136</definedName>
    <definedName name="_14_PEDIDOS_Y_CONTRATOS_DE_SERVICIOS41">Tablas!$KD$46:$KD$85</definedName>
    <definedName name="_14_PLANIFICACIÓN_E_INDICADORES_DEL_SGSST">Tablas!$JH$46:$JH$85</definedName>
    <definedName name="_14_RECEPCIÓN_DE_BIENES_DEVOLUTIVOS">Tablas!$IM$46:$IM$85</definedName>
    <definedName name="_14_TRATAMIENTO_DE_DATOS_PERSONALES">Tablas!$CD$46:$CD$136</definedName>
    <definedName name="_15_BAJAS__NOVEDADES__Y_TRANSFERENCIAS_DE_ELEMENTOS">Tablas!$IN$46:$IN$85</definedName>
    <definedName name="_15_CONTRATISTAS_Y_PROVEEDORES">Tablas!$JI$46:$JI$85</definedName>
    <definedName name="_15_PERSONAL_DE_LABORATORIO">Tablas!$AP$46:$AP$136</definedName>
    <definedName name="_15_PERSONAL_DE_LABORATORIO_42">Tablas!$KE$46:$KE$85</definedName>
    <definedName name="_16_ESTIMACIONES_DE_VIDA_ÚTIL">Tablas!$IO$46:$IO$85</definedName>
    <definedName name="_16_PESV">Tablas!$JJ$46:$JJ$85</definedName>
    <definedName name="_16_PROCESAMIENTO_DE_DATOS">Tablas!$AQ$46:$AQ$136</definedName>
    <definedName name="_16_PROCESAMIENTO_DE_DATOS43">Tablas!$KF$46:$KF$85</definedName>
    <definedName name="_17_EPP">Tablas!$JK$46:$JK$85</definedName>
    <definedName name="_17_INVENTARIOS">Tablas!$IP$46:$IP$85</definedName>
    <definedName name="_17_PROCESOS_DE_CAMPO">Tablas!$AR$46:$AR$136</definedName>
    <definedName name="_17_PROCESOS_DE_CAMPO44">Tablas!$KG$46:$KG$85</definedName>
    <definedName name="_18_BANCOS_DE_GERMOPLASMA">Tablas!$AS$46:$AS$136</definedName>
    <definedName name="_18_BANCOS_DE_GERMOPLASMA45">Tablas!$KH$46:$KH$85</definedName>
    <definedName name="_18_EJECUCIÓN_DE_CONVENIOS">Tablas!$IQ$46:$IQ$85</definedName>
    <definedName name="_18_RIESGO">Tablas!$JL$46:$JL$85</definedName>
    <definedName name="_19_MEDICIONES_AMBIENTALES">Tablas!$JM$46:$JM$85</definedName>
    <definedName name="_19_REPORTE_DE_BIENES_NO_CONFORMES">Tablas!$IR$46:$IR$85</definedName>
    <definedName name="_19_REPORTE_DE_RESULTADOS">Tablas!$AT$46:$AT$136</definedName>
    <definedName name="_19_REPORTE_DE_RESULTADOS_46">Tablas!$KI$46:$KI$85</definedName>
    <definedName name="_2_ACTAS">Tablas!$FJ$46:$FJ$85</definedName>
    <definedName name="_2_ACTAS_DE_JUNTA_DIRECTIVA">Tablas!$GT$46:$GT$85</definedName>
    <definedName name="_2_ACTAS24">Tablas!$HA$46:$HA$85</definedName>
    <definedName name="_2_ACUERDOS_DE_TESISTAS_Y_PASANTES">Tablas!$CF$46:$CF$136</definedName>
    <definedName name="_2_AGENDA_DINÁMICA_CORPORATIVA__PROYECTOS">Tablas!$GH$46:$GH$85</definedName>
    <definedName name="_2_ANALISIS_DE_REQUERIMIENTOS_CASO_A_CASO_LIBERTAD_DE_OPERACIÓN">Tablas!$DL$46:$DL$136</definedName>
    <definedName name="_2_ANULACIÓN_DE_FACTURA">Tablas!$CZ$46:$CZ$136</definedName>
    <definedName name="_2_ASIGNACIONES_PRESUPUESTALES">Tablas!$KS$46:$KS$85</definedName>
    <definedName name="_2_BIENESTAR_LABORAL">Tablas!$IV$46:$IV$85</definedName>
    <definedName name="_2_BOLETINES">Tablas!$EF$46:$EF$136</definedName>
    <definedName name="_2_CAPTURA_DE_DATOS">Tablas!$AC$46:$AC$136</definedName>
    <definedName name="_2_CAPTURA_DE_DATOS29">Tablas!$JR$46:$JR$85</definedName>
    <definedName name="_2_COMITÉ_DE_VIABILIDAD">Tablas!$GE$46:$GE$85</definedName>
    <definedName name="_2_COMPROMISOS_NACIONALES_E_INTERNACIONALES">Tablas!$FM$46:$FM$85</definedName>
    <definedName name="_2_CONCILIACIONES_BANCARIAS">Tablas!$K$46:$K$136</definedName>
    <definedName name="_2_CONTRATOS_DE_ARRENDAMIENTOS___COMODATO">Tablas!$CN$46:$CN$136</definedName>
    <definedName name="_2_CONTROL_DE_DOCUMENTOS_Y_REGISTROS">Tablas!$HL$46:$HL$85</definedName>
    <definedName name="_2_CONTROL_DE_ENVÍOS_DE_CORRESPONDENCIA_EMPRESA_DE_COURIER">Tablas!$AY$46:$AY$136</definedName>
    <definedName name="_2_COSTOS_DE_PRODUCCIÓN_DE_SEMILLA_POR_ESPECIE">Tablas!$FP$46:$FP$85</definedName>
    <definedName name="_2_DECLARACIONES_E_INFORMES_TRIBUTARIOS">Tablas!$M$46:$M$136</definedName>
    <definedName name="_2_DISEÑO_DIGITAL_E_IMPRESO">Tablas!$HD$46:$HD$85</definedName>
    <definedName name="_2_DOSSIER_DE_PRODUCTO">Tablas!$DW$46:$DW$136</definedName>
    <definedName name="_2_ENTREGA_DE_EQUIPOS_A_SATISFACCIÓN">Tablas!$CS$46:$CS$136</definedName>
    <definedName name="_2_ESCALAFON_Y_REPOSITORIO_DE_INFORMACIÓN">Tablas!$BO$46:$BO$136</definedName>
    <definedName name="_2_HOJA_DE_VIDA_MAQUINARIA">Tablas!$KN$46:$KN$85</definedName>
    <definedName name="_2_INDUCCIÓN_Y_ENTRENAMIENTO_EN_EL_PUESTO_DE_TRABAJO">Tablas!$Z$46:$Z$136</definedName>
    <definedName name="_2_INFORMES_CONTADURÍA_GENERAL_DE_LA_NACIÓN">Tablas!$BL$46:$BL$136</definedName>
    <definedName name="_2_NOVEDADES_DE_NÓMINA">Tablas!$BI$46:$BI$136</definedName>
    <definedName name="_2_ORDEN_DE_COMPRA">Tablas!$E$46:$E$136</definedName>
    <definedName name="_2_ORDENES_DE_COMPRA">Tablas!$IA$46:$IA$85</definedName>
    <definedName name="_2_PLAN_DE_EMERGENCIA">Tablas!$BR$46:$BR$136</definedName>
    <definedName name="_2_PLAN_DE_TRABAJO">Tablas!$DU$46:$DU$136</definedName>
    <definedName name="_2_PLANIMETRÍA">Tablas!$BF$46:$BF$136</definedName>
    <definedName name="_2_PROCESO_ACTIVOS">Tablas!$H$46:$H$136</definedName>
    <definedName name="_2_PROCESOS_JUDICIALES">Tablas!$HU$46:$HU$85</definedName>
    <definedName name="_2_PROYECTOS_AUTÓNOMOS">Tablas!$FV$46:$FV$85</definedName>
    <definedName name="_2_PROYECTOS_DE_RESPONSABILIDAD_COMPARTIDA">Tablas!$EC$46:$EC$136</definedName>
    <definedName name="_2_REGISTRO_DE_ASISTENCIA_Y_PRÉSTAMO_DE_BICICLETAS">Tablas!$S$46:$S$136</definedName>
    <definedName name="_2_REQUERIMIENTOS">Tablas!$FT$46:$FT$85</definedName>
    <definedName name="_20_POLIZAS_DE_VIDA">Tablas!$JN$46:$JN$85</definedName>
    <definedName name="_20_RECEPCIÓN_DE_BIENES_DE_CONSUMO">Tablas!$IS$46:$IS$85</definedName>
    <definedName name="_20_REUNIONES_DE_TRABAJO">Tablas!$AU$46:$AU$136</definedName>
    <definedName name="_20_REUNIONES_DE_TRABAJO47">Tablas!$KJ$46:$KJ$85</definedName>
    <definedName name="_21_MOVIMIENTOS_DIARIOS_DE_ALMACÉN">Tablas!$IT$46:$IT$85</definedName>
    <definedName name="_21_SALUD_MENTAL">Tablas!$JO$46:$JO$85</definedName>
    <definedName name="_21_SOLICITUDES_DE_AREAS__INSUMOS__REACTIVOS_Y_SOLUCIONES">Tablas!$AV$46:$AV$136</definedName>
    <definedName name="_21_SOLICITUDES_DE_AREAS__INSUMOS__REACTIVOS_Y_SOLUCIONES48">Tablas!$KK$46:$KK$85</definedName>
    <definedName name="_22_PRODUCCIÓN__COMPRA_Y_DISTRIBUCIÓN_DE_NITRÓGENO_LÍQUIDO">Tablas!$AW$46:$AW$136</definedName>
    <definedName name="_22_PRODUCCIÓN__COMPRA_Y_DISTRIBUCIÓN_DE_NITRÓGENO_LÍQUIDO_49">Tablas!$KL$46:$KL$85</definedName>
    <definedName name="_22_TRATAMIENTO_DE_DATOS_PERSONALES">Tablas!$JP$46:$JP$85</definedName>
    <definedName name="_3_ACUERDOS">Tablas!$GU$46:$GU$85</definedName>
    <definedName name="_3_ARQUEO_DE_CAJA_MENOR">Tablas!$DA$46:$DA$136</definedName>
    <definedName name="_3_COMITÉ_DE_CONVIVENCIA_LABORAL">Tablas!$IW$46:$IW$85</definedName>
    <definedName name="_3_CONCEPTOS_DE_COMITÉ_DE_VIABILIDAD">Tablas!$GI$46:$GI$85</definedName>
    <definedName name="_3_CONTRATOS_DE_PRESTACIÓN_DE_SERVICIOS">Tablas!$CG$46:$CG$136</definedName>
    <definedName name="_3_CONTROL_DE_CORRESPONDENCIA">Tablas!$AZ$46:$AZ$136</definedName>
    <definedName name="_3_CORRESPONDENCIA">Tablas!$KT$46:$KT$85</definedName>
    <definedName name="_3_DERECHO_DE_AUTOR">Tablas!$DM$46:$DM$136</definedName>
    <definedName name="_3_DOCUMENTOS_COMUNES_DEPARTAMENTO_DE_LABORATORIOS">Tablas!$AD$46:$AD$136</definedName>
    <definedName name="_3_DOCUMENTOS_COMUNES_DEPARTAMENTO_DE_LABORATORIOS30">Tablas!$JS$46:$JS$85</definedName>
    <definedName name="_3_ESQUEMAS_DE_ASEGURAMIENTO_DE_LA_CALIDAD_DE_SEMILLAS">Tablas!$FQ$46:$FQ$85</definedName>
    <definedName name="_3_EVALUACIÓN_DE_PERTINENCIA">Tablas!$GF$46:$GF$85</definedName>
    <definedName name="_3_EVENTOS_DE_FORMACIÓN">Tablas!$HB$46:$HB$85</definedName>
    <definedName name="_3_HOJA_DE_VIDA_DE_EQUIPOS_DE_LABORATORIOS">Tablas!$DX$46:$DX$136</definedName>
    <definedName name="_3_HOJA_DE_VIDA_VEHÍCULOS">Tablas!$KO$46:$KO$85</definedName>
    <definedName name="_3_INFORME_DE_RESULTADOS">Tablas!$BP$46:$BP$136</definedName>
    <definedName name="_3_INFORMES">Tablas!$HM$46:$HM$85</definedName>
    <definedName name="_3_INFORMES_A_ORGANISMOS_DE_CONTROL">Tablas!$N$46:$N$136</definedName>
    <definedName name="_3_INSPECCIONES">Tablas!$BS$46:$BS$136</definedName>
    <definedName name="_3_LICENCIA_DE_LUTO__LICENCIA_POR_MATRIMONIO_Y_CALAMIDAD_DOMESTICA">Tablas!$T$46:$T$136</definedName>
    <definedName name="_3_MANTENIMIENTOS">Tablas!$CT$46:$CT$136</definedName>
    <definedName name="_3_MATERIAL_AUDIOVISUAL">Tablas!$HE$46:$HE$85</definedName>
    <definedName name="_3_OFERTAS_TECNOLÓGICAS">Tablas!$FK$46:$FK$85</definedName>
    <definedName name="_3_ORDENES_DE_COMPRA___PROVEEDOR_INTERNO">Tablas!$F$46:$F$136</definedName>
    <definedName name="_3_ORDENES_DE_COMPRA___PROVEEDOR_INTERNO26">Tablas!$IB$46:$IB$85</definedName>
    <definedName name="_3_PLAN_DE_FORMACIÓN">Tablas!$AA$46:$AA$136</definedName>
    <definedName name="_3_PLAN_DE_TRABAJO">Tablas!$FN$46:$FN$85</definedName>
    <definedName name="_3_PROCESOS_DISCIPLINARIOS">Tablas!$HV$46:$HV$85</definedName>
    <definedName name="_3_PROYECTOS_DE_RESPONSABILIDAD_COMPARTIDA">Tablas!$FW$46:$FW$85</definedName>
    <definedName name="_3_PROYECTOS_ESTRATÉGICOS_DN">Tablas!$ED$46:$ED$136</definedName>
    <definedName name="_3_REPORTE_REVISTA_CIENTIFICA">Tablas!$EG$46:$EG$136</definedName>
    <definedName name="_3_RESERVA_PRESUPUESTAL">Tablas!$BM$46:$BM$136</definedName>
    <definedName name="_3_SINIESTROS">Tablas!$I$46:$I$136</definedName>
    <definedName name="_3_SOPORTES_DE_SEGURIDAD_SOCIAL">Tablas!$BJ$46:$BJ$136</definedName>
    <definedName name="_3_TELEFONÍA_CELULAR">Tablas!$CO$46:$CO$136</definedName>
    <definedName name="_4_ACTAS_DE_ELIMINACIÓN_DE_DOCUMENTOS">Tablas!$IC$46:$IC$85</definedName>
    <definedName name="_4_ARQUEO_DE_CAJA_PRINCIPAL">Tablas!$DB$46:$DB$136</definedName>
    <definedName name="_4_CIRCULARES_REGLAMENTARIAS">Tablas!$GV$46:$GV$85</definedName>
    <definedName name="_4_CONDICIONES_DE_SALUD">Tablas!$IX$46:$IX$85</definedName>
    <definedName name="_4_CONVENIOS_DE_PASANTÍA">Tablas!$CH$46:$CH$136</definedName>
    <definedName name="_4_DERECHO_DE_OBTENTOR">Tablas!$DN$46:$DN$136</definedName>
    <definedName name="_4_DESCANSO_REMUNERADO">Tablas!$U$46:$U$136</definedName>
    <definedName name="_4_ESTRATEGIA_DE_DIFUSION_Y_DIVULGACIÓN">Tablas!$EH$46:$EH$136</definedName>
    <definedName name="_4_EVENTOS">Tablas!$FX$46:$FX$85</definedName>
    <definedName name="_4_EVENTOS___MATERIAL_POP">Tablas!$HF$46:$HF$85</definedName>
    <definedName name="_4_HOJA_DE_VIDA_DE_EQUIPOS_DE_LABORATORIOS">Tablas!$AE$46:$AE$136</definedName>
    <definedName name="_4_HOJA_DE_VIDA_DE_EQUIPOS_DE_LABORATORIOS_31">Tablas!$JT$46:$JT$85</definedName>
    <definedName name="_4_INDICADORES_DE_CALIDAD_Y_PRODUCCIÓN">Tablas!$FR$46:$FR$85</definedName>
    <definedName name="_4_INSTRUMENTOS_ARCHIVISTICOS">Tablas!$BA$46:$BA$136</definedName>
    <definedName name="_4_LIBROS_DE_CONTABILIDAD">Tablas!$O$46:$O$136</definedName>
    <definedName name="_4_MARCO_ESTRATEGICO_CORPORATIVO">Tablas!$GJ$46:$GJ$85</definedName>
    <definedName name="_4_MEJORA_DEL_SISTEMA">Tablas!$HN$46:$HN$85</definedName>
    <definedName name="_4_PETICIONES_Y_SOLICITUDES">Tablas!$HW$46:$HW$85</definedName>
    <definedName name="_4_PRESTAMO_DE_EQUIPOS">Tablas!$CU$46:$CU$136</definedName>
    <definedName name="_4_REPORTES_DE_INCIDENTES__ACCIDENTES_Y_ENFERMEDADES_LABORALES">Tablas!$BT$46:$BT$136</definedName>
    <definedName name="_4_SEGUIMIENTO_Y_CONTROL_DE_AREAS">Tablas!$DY$46:$DY$136</definedName>
    <definedName name="_4_SERVICIOS_AGRÍCOLAS_Y_PECUARIOS_INTERNOS">Tablas!$KP$46:$KP$85</definedName>
    <definedName name="_4_TIQUETES_AÉREOS">Tablas!$CP$46:$CP$136</definedName>
    <definedName name="_5__GASTOS_DE_VIAJE">Tablas!$CQ$46:$CQ$136</definedName>
    <definedName name="_5_ACCIONES_DE_TUTELAS">Tablas!$HX$46:$HX$85</definedName>
    <definedName name="_5_COMITÉ_PARITARIO_DE_SEGURIDAD_Y_SALUD_EN_EL_TRABAJO">Tablas!$IY$46:$IY$85</definedName>
    <definedName name="_5_COMPROBANTE_DE_TRASLADO_DE_CAJA_A_BANCO">Tablas!$DC$46:$DC$136</definedName>
    <definedName name="_5_DESCRIPTIVO_DE_CARGOS_Y_ROLES">Tablas!$CI$46:$CI$136</definedName>
    <definedName name="_5_GESTIÓN_DEL_INSTITULAC">Tablas!$EI$46:$EI$136</definedName>
    <definedName name="_5_INFORME_DE_GESTIÓN_AMBIENTAL">Tablas!$FY$46:$FY$85</definedName>
    <definedName name="_5_INFORME_DE_GESTIÓN_ANUAL">Tablas!$GW$46:$GW$85</definedName>
    <definedName name="_5_INFORMES_DE_VALIDACIÓN___ESTANDARIZACIÓN_Y_ESTIMACIÓN_DE_LA_INCERTIDUMBRE">Tablas!$AF$46:$AF$136</definedName>
    <definedName name="_5_INFORMES_DE_VALIDACIÓN___ESTANDARIZACIÓN_Y_ESTIMACIÓN_DE_LA_INCERTIDUMBRE32">Tablas!$JU$46:$JU$85</definedName>
    <definedName name="_5_INFORMES_INTERNOS">Tablas!$P$46:$P$136</definedName>
    <definedName name="_5_INSCRIPCIÓN_DE_VARIEDADES_VEGETALES_EN_EL_REGISTRO_NACIONAL_DE_CULTIVARES_COMERCIALES">Tablas!$DO$46:$DO$136</definedName>
    <definedName name="_5_INVENTARIOS_DOCUMENTALES_DE_ARCHIVO">Tablas!$BB$46:$BB$136</definedName>
    <definedName name="_5_PLANIFICACIÓN_DEL_SISTEMA_DE_GESTIÓN">Tablas!$HO$46:$HO$85</definedName>
    <definedName name="_5_PLANIFICACIÓN_E_INDICADORES_DEL_SGSST">Tablas!$BU$46:$BU$136</definedName>
    <definedName name="_5_POLIZA_FUNERARIA">Tablas!$V$46:$V$136</definedName>
    <definedName name="_5_REQUISICIÓN_TECNICA_DE_SERVIDORES">Tablas!$CV$46:$CV$136</definedName>
    <definedName name="_5_SEGUIMIENTO_DE_COMUNICACIONES">Tablas!$HG$46:$HG$85</definedName>
    <definedName name="_5_SEGUIMIENTO_Y_CONTROL_DE_PRODUCTOS">Tablas!$DZ$46:$DZ$136</definedName>
    <definedName name="_5_SERVICIO_TRANSPORTE_TERRESTRE_INTERNO">Tablas!$KQ$46:$KQ$85</definedName>
    <definedName name="_5_SISTEMA_DE_INFORMACIÓN_MISIONAL_CONVENIOS">Tablas!$GK$46:$GK$85</definedName>
    <definedName name="_5_VISITAS_TÉCNICAS_Y_CAPACITACIONES">Tablas!$ID$46:$ID$85</definedName>
    <definedName name="_6__CONTRATISTAS_Y_PROVEEDORES">Tablas!$BV$46:$BV$136</definedName>
    <definedName name="_6_AFILIACIONES_AHORRO_INSTITUCIONAL">Tablas!$W$46:$W$136</definedName>
    <definedName name="_6_ATENCIÓN_AL_CLIENTE">Tablas!$HP$46:$HP$85</definedName>
    <definedName name="_6_COMPROBANTE_NOTA_DE_TESORERIA">Tablas!$DD$46:$DD$136</definedName>
    <definedName name="_6_DOCUMENTOS_DE_IMPLEMENTACIÓN_PROGRAMAS_AMBIENTALES">Tablas!$FZ$46:$FZ$85</definedName>
    <definedName name="_6_ENGAGEMENT">Tablas!$HH$46:$HH$85</definedName>
    <definedName name="_6_ESTUDIOS_DE_INTELIGENCIA_Y_VIGILANCIA">Tablas!$EJ$46:$EJ$136</definedName>
    <definedName name="_6_ESTUDIOS_DE_PATENTABILIDAD">Tablas!$DP$46:$DP$136</definedName>
    <definedName name="_6_HISTORIAS_LABORALES">Tablas!$CJ$46:$CJ$136</definedName>
    <definedName name="_6_INVENTARIOS_DOCUMENTALES_DE_ARCHIVO">Tablas!$IE$46:$IE$85</definedName>
    <definedName name="_6_LABORATORIO_DE_ENTOMOLOGÍA_REGISTRO_DE_ANÁLISIS__BIOENSAYO_Y_CRÍAS">Tablas!$AG$46:$AG$136</definedName>
    <definedName name="_6_LABORATORIO_DE_ENTOMOLOGÍA_REGISTRO_DE_ANÁLISIS__BIOENSAYO_Y_CRÍAS33">Tablas!$JV$46:$JV$85</definedName>
    <definedName name="_6_LIBRO_MIEMBROS_ACTIVOS">Tablas!$GX$46:$GX$85</definedName>
    <definedName name="_6_PLAN_DE_EMERGENCIA">Tablas!$IZ$46:$IZ$85</definedName>
    <definedName name="_6_PLANILLA_DE_CONTROL_PARA_PRÉSTAMO_DE_DOCUMENTOS">Tablas!$BC$46:$BC$136</definedName>
    <definedName name="_6_RECLAMACIONES_ASEGURADORAS_DE_CONTRATOS">Tablas!$HY$46:$HY$85</definedName>
    <definedName name="_6_SISTEMA_DE_INFORMACIÓN_SIEMBRA">Tablas!$GL$46:$GL$85</definedName>
    <definedName name="_6_SOLICITUD_DE_CÓDIGOS_DE_LLAMADAS">Tablas!$CW$46:$CW$136</definedName>
    <definedName name="_6_SOPORTES_DE_TRANSACCIONES_CONTABLES">Tablas!$Q$46:$Q$136</definedName>
    <definedName name="_6_USO_DE_REACTIVOS">Tablas!$EA$46:$EA$136</definedName>
    <definedName name="_7_ANALSIS_DE_LA_PRODUCTIVIDAD_CIENTIFICA_CORPORATIVA">Tablas!$EK$46:$EK$136</definedName>
    <definedName name="_7_COMPROBANTES__DE_PAGO_CON_CHEQUE">Tablas!$DE$46:$DE$136</definedName>
    <definedName name="_7_DOCUMENTOS_DE_SOLICITUD_DE_PERMISOS_Y_TRÁMITES_LEGALES_AMBIENTALES">Tablas!$GA$46:$GA$85</definedName>
    <definedName name="_7_GESTIÓN_DE_INFORMACIÓN_PARA_EL_SNIA___LINKATA">Tablas!$GM$46:$GM$85</definedName>
    <definedName name="_7_INSPECCIONES">Tablas!$JA$46:$JA$85</definedName>
    <definedName name="_7_LABORATORIO_DE_GENÉTICA_MOLECULAR_SOLICITUD_PARA_ANALISIS_DE_MUESTRAS">Tablas!$AH$46:$AH$136</definedName>
    <definedName name="_7_LABORATORIO_DE_GENÉTICA_MOLECULAR_SOLICITUD_PARA_ANALISIS_DE_MUESTRAS34">Tablas!$JW$46:$JW$85</definedName>
    <definedName name="_7_MIEMBROS_AGROSAVIA">Tablas!$GY$46:$GY$85</definedName>
    <definedName name="_7_PATENTES">Tablas!$DQ$46:$DQ$136</definedName>
    <definedName name="_7_PERSONAL_EN_MISIÓN">Tablas!$CK$46:$CK$136</definedName>
    <definedName name="_7_PESV">Tablas!$BW$46:$BW$136</definedName>
    <definedName name="_7_PLANILLA_DE_CONTROL_PARA_PRÉSTAMO_DE_DOCUMENTOS">Tablas!$IF$46:$IF$85</definedName>
    <definedName name="_7_SISTEMAS_DE_GESTIÓN">Tablas!$HQ$46:$HQ$85</definedName>
    <definedName name="_7_TRATAMIENTO_DE_DATOS_PERSONALES">Tablas!$HI$46:$HI$85</definedName>
    <definedName name="_7_VIDEOCONFERENCIA">Tablas!$CX$46:$CX$136</definedName>
    <definedName name="_7_VISITAS_TÉCNICAS_Y_CAPACITACIONES">Tablas!$BD$46:$BD$136</definedName>
    <definedName name="_8_COMPROBANTES_DE_INGRESOS___RECIBOS_DE_CAJA">Tablas!$DF$46:$DF$136</definedName>
    <definedName name="_8_CONTROL_DE_ENTREGA_DE_PAQUETES_Y_ENCOMIENDAS">Tablas!$IG$46:$IG$85</definedName>
    <definedName name="_8_EDITORIAL">Tablas!$HJ$46:$HJ$85</definedName>
    <definedName name="_8_EPP">Tablas!$BX$46:$BX$136</definedName>
    <definedName name="_8_GESTIÓN_DE_INFORMACIÓN_PARA_EL_SNIA___BAC">Tablas!$GN$46:$GN$85</definedName>
    <definedName name="_8_LABORATORIO_DE_MICROBIOLOGÍA_AGRÍCOLA">Tablas!$AI$46:$AI$136</definedName>
    <definedName name="_8_LABORATORIO_DE_MICROBIOLOGÍA_AGRÍCOLA35">Tablas!$JX$46:$JX$85</definedName>
    <definedName name="_8_PLANIFICACIÓN_AMBIENTAL_CORPORATIVA">Tablas!$GB$46:$GB$85</definedName>
    <definedName name="_8_PROCESO_DE_SELECCIÓN_Y_CONVOCATORIAS">Tablas!$CL$46:$CL$136</definedName>
    <definedName name="_8_REGISTRO_DE_MARCAS">Tablas!$DR$46:$DR$136</definedName>
    <definedName name="_8_REPORTES_DE_INCIDENTES_ACCIDENTES_Y_ENFERMEDADES_LABORALES">Tablas!$JB$46:$JB$85</definedName>
    <definedName name="_8_SISTEMA_DE_INFORMACIÓN_CRIS_CORPORATIVO">Tablas!$EL$46:$EL$136</definedName>
    <definedName name="_8_TRATAMIENTO_DE_DATOS_PERSONALES">Tablas!$HR$46:$HR$85</definedName>
    <definedName name="_9_COMPROBANTES_DE_INGRESOS_A_BANCO">Tablas!$DG$46:$DG$136</definedName>
    <definedName name="_9_CONTROL_DE_CORRESPONDENCIA">Tablas!$IH$46:$IH$85</definedName>
    <definedName name="_9_DEMANDAS_DE_INFORMACIÓN_Y_CAPACITACIÓN_SOBRE_LAS_PLATAFORMAS_DE_INFORMACIÓN">Tablas!$GO$46:$GO$85</definedName>
    <definedName name="_9_LABORATORIO_DE_MICROBIOLOGÍA_PECUARIA_Y_SALUD_ANIMAL">Tablas!$AJ$46:$AJ$136</definedName>
    <definedName name="_9_LABORATORIO_DE_MICROBIOLOGÍA_PECUARIA_Y_SALUD_ANIMAL36">Tablas!$JY$46:$JY$85</definedName>
    <definedName name="_9_PROYECTOS_ESTRATÉGICOS_DN">Tablas!$GC$46:$GC$85</definedName>
    <definedName name="_9_REGISTRO_DE_ASISTENCIA_Y_PRÉSTAMO_DE_BICICLETAS">Tablas!$JC$46:$JC$85</definedName>
    <definedName name="_9_REQUISITOS_LEGALES_AMBIENTALES">Tablas!$HS$46:$HS$85</definedName>
    <definedName name="_9_RIESGO">Tablas!$BY$46:$BY$136</definedName>
    <definedName name="_9_VIGILANCIAS_TECNOLÓGICAS">Tablas!$DS$46:$DS$136</definedName>
    <definedName name="_ACTIVOS_C.I.">Tablas!$AQ$3:$AQ$24</definedName>
    <definedName name="_ADQUISICIONES_C.I.">Tablas!$AO$3:$AO$24</definedName>
    <definedName name="_ALMACÉN_C.I.">Tablas!$AR$3:$AR$24</definedName>
    <definedName name="_DIRECCION_CI">Tablas!$AG$3:$AG$24</definedName>
    <definedName name="_xlnm._FilterDatabase" localSheetId="1" hidden="1">Agrosavia!$A$4:$M$1400</definedName>
    <definedName name="_xlnm._FilterDatabase" localSheetId="0" hidden="1">principal!$C$1:$I$2</definedName>
    <definedName name="_xlnm._FilterDatabase" localSheetId="4" hidden="1">'TDR2'!$A$1:$J$1827</definedName>
    <definedName name="_GESTIÓN_DOCUMENTAL_C.I">Tablas!$AP$3:$AP$24</definedName>
    <definedName name="_INNOVACION_REGIONAL_CI">Tablas!$N$3:$N$24</definedName>
    <definedName name="ADMIN_CI">Tablas!$AO$36:$AO$39</definedName>
    <definedName name="ADQUISICIONES">Tablas!$D$36:$D$39</definedName>
    <definedName name="AGRODIVERSIDAD">Tablas!$X$36:$X$39</definedName>
    <definedName name="ALMACEN">Tablas!$E$36:$E$39</definedName>
    <definedName name="Ambito">Tabla6[Ámbito_Geográfico]</definedName>
    <definedName name="Area">'TDR2'!$B$2:$B$2000</definedName>
    <definedName name="BIENESTAR">Tablas!$H$36:$H$39</definedName>
    <definedName name="BIOPRODUCTOS">Tablas!$Y$36:$Y$39</definedName>
    <definedName name="BKP">Listas!$H$3:$H$11</definedName>
    <definedName name="CI">Tablas!$AS$3:$AS$24</definedName>
    <definedName name="CI2_">Tablas!$AT$3:$AT$24</definedName>
    <definedName name="CI3_">Tablas!$AU$3:$AU$24</definedName>
    <definedName name="CI4_">Tablas!$AV$3:$AV$24</definedName>
    <definedName name="CIRCO">Tablas!$AL$36:$AL$39</definedName>
    <definedName name="Clasificacion_Info">Listas!$L$3:$L$7</definedName>
    <definedName name="CONCILIACION">Tablas!$F$36:$F$39</definedName>
    <definedName name="Confidencialidad">Listas!$U$3:$U$7</definedName>
    <definedName name="CONTABILIDAD">Tablas!$G$36:$G$39</definedName>
    <definedName name="Custodio">Listas!$R$3:$R$8</definedName>
    <definedName name="DAF">Tablas!$AF$36:$AF$39</definedName>
    <definedName name="Datos_Personales">Listas!$S$3:$S$7</definedName>
    <definedName name="Dep.">'TDR2'!$C$2:$C$2000</definedName>
    <definedName name="DESARROLLO.NEGOCIOS">Tablas!$Z$36:$Z$39</definedName>
    <definedName name="DESARROLLO.SW">Tablas!$I$36:$I$39</definedName>
    <definedName name="DIR.CENTRO_INVESTIGACIÓN">Tablas!$AG$36:$AG$39</definedName>
    <definedName name="DIR.INVESTIGACION_DESARROLLO">Tablas!$AH$36:$AH$39</definedName>
    <definedName name="DIR_EJECUTIVA">Tablas!$AJ$36:$AJ$39</definedName>
    <definedName name="Disponibilidad">Listas!$Y$3:$Y$7</definedName>
    <definedName name="En_Construcción">Listas!$AE$16</definedName>
    <definedName name="ESTADISTICA">Tablas!$AK$36:$AK$39</definedName>
    <definedName name="FINANCIERA_CI">Tablas!$AS$36:$AS$39</definedName>
    <definedName name="FORMACIÓN">Tablas!$J$36:$J$39</definedName>
    <definedName name="Formato_Presenta">Listas!$C$3:$C$14</definedName>
    <definedName name="GES.DOCUMENTAL">Tablas!$L$36:$L$39</definedName>
    <definedName name="GESTION.INFO.LAB">Tablas!$K$36:$K$39</definedName>
    <definedName name="GESTIÓN_HUMANA.CI">Tablas!$AP$36:$AP$39</definedName>
    <definedName name="GESTION_ORGANIZACIONAL">Tablas!$AM$36:$AM$39</definedName>
    <definedName name="Idioma">Tabla7[Idioma]</definedName>
    <definedName name="INFRAESTRUCTURA">Tablas!$M$36:$M$39</definedName>
    <definedName name="INNOVACION.REG">Tablas!$N$36:$N$39</definedName>
    <definedName name="integridad">Listas!$W$3:$W$7</definedName>
    <definedName name="INTELIGENCIA.DIVULGACIÓN">Tablas!$AA$36:$AA$39</definedName>
    <definedName name="JURÍDICA">Tablas!$AN$36:$AN$39</definedName>
    <definedName name="LABORATORIO.INVESTIGACIÓN">Tablas!$AB$36:$AB$39</definedName>
    <definedName name="LABORATORIO_CI">Tablas!$AQ$36:$AQ$39</definedName>
    <definedName name="List_Dep">'TDR2'!$D$2:$D$2000</definedName>
    <definedName name="List_Des_Series">'TDR2'!$G$2:$G$1825</definedName>
    <definedName name="Lugar__Consulta">Listas!$O$3:$O$12</definedName>
    <definedName name="Lugar_Almacenamiento">Listas!$P$3:$P$8</definedName>
    <definedName name="Med_conservacion">Tabla8[Medio_de_Conservación y/o soporte ]</definedName>
    <definedName name="MERCADEO.TPS">Tablas!$AC$36:$AC$39</definedName>
    <definedName name="No_Aplica">Listas!$AD$16</definedName>
    <definedName name="Nom_Area">'TDR2'!$A$2:$A$2000</definedName>
    <definedName name="NÓMINA">Tablas!$O$36:$O$39</definedName>
    <definedName name="OPERACIONES_CAMPO">Tablas!$AR$36:$AR$39</definedName>
    <definedName name="Periocidad_divulgacion">Listas!$G$3:$G$11</definedName>
    <definedName name="PLANEACION">Tablas!$AI$36:$AI$39</definedName>
    <definedName name="PRESUPUESTO">Tablas!$P$36:$P$39</definedName>
    <definedName name="PRODUCCIÓN.INTENSIVA">Tablas!$AD$36:$AD$39</definedName>
    <definedName name="PROPIEDAD.INTELECTUAL">Tablas!$W$36:$W$39</definedName>
    <definedName name="Pública">Listas!$AF$16:$AF$24</definedName>
    <definedName name="Pública_Clasificada">Listas!$AH$16:$AH$24</definedName>
    <definedName name="Pública_Reservada">Listas!$AG$16:$AG$24</definedName>
    <definedName name="RECONOCIMIENTO">Tablas!$Q$36:$Q$39</definedName>
    <definedName name="Reserva">Tabla13[Reserva]</definedName>
    <definedName name="Responsable">Listas!$Q$3:$Q$9</definedName>
    <definedName name="SELECCIÓN.CONTRATACIÓN">Tablas!$S$36:$S$39</definedName>
    <definedName name="SEMILLAS">Tablas!$AE$36:$AE$39</definedName>
    <definedName name="Serie">'TDR2'!$E$2:$E$2000</definedName>
    <definedName name="Serie_Documental__S">'TDR2'!$F$2:$F$2000</definedName>
    <definedName name="SERVICIOS.GENERALES">Tablas!$T$36:$T$39</definedName>
    <definedName name="SOPORTE.IT">Tablas!$U$36:$U$39</definedName>
    <definedName name="SST">Tablas!$R$36:$R$39</definedName>
    <definedName name="Tabla_Series">'TDR2'!$H$2:$H$1825</definedName>
    <definedName name="TESORERIA">Tablas!$V$36:$V$39</definedName>
    <definedName name="Tipo_de_Activo">Listas!$B$3:$B$7</definedName>
    <definedName name="Tipo_documental">'TDR2'!$I$2:$I$2000</definedName>
    <definedName name="Tipo_user">Tabla10[Tipo_de_Usuario]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27" i="6" l="1"/>
  <c r="J1826" i="6"/>
  <c r="J1825" i="6"/>
  <c r="J1824" i="6"/>
  <c r="J1823" i="6"/>
  <c r="J1822" i="6"/>
  <c r="J1821" i="6"/>
  <c r="J1820" i="6"/>
  <c r="J1819" i="6"/>
  <c r="J1818" i="6"/>
  <c r="J1817" i="6"/>
  <c r="J1816" i="6"/>
  <c r="J1815" i="6"/>
  <c r="J1814" i="6"/>
  <c r="J1813" i="6"/>
  <c r="J1812" i="6"/>
  <c r="J1811" i="6"/>
  <c r="J1810" i="6"/>
  <c r="J1809" i="6"/>
  <c r="J1808" i="6"/>
  <c r="J1807" i="6"/>
  <c r="J1806" i="6"/>
  <c r="J1805" i="6"/>
  <c r="J1804" i="6"/>
  <c r="J1803" i="6"/>
  <c r="J1802" i="6"/>
  <c r="J1801" i="6"/>
  <c r="J1800" i="6"/>
  <c r="J1799" i="6"/>
  <c r="J1798" i="6"/>
  <c r="J1797" i="6"/>
  <c r="J1796" i="6"/>
  <c r="J1795" i="6"/>
  <c r="J1794" i="6"/>
  <c r="J1793" i="6"/>
  <c r="J1792" i="6"/>
  <c r="J1791" i="6"/>
  <c r="J1790" i="6"/>
  <c r="J1789" i="6"/>
  <c r="J1788" i="6"/>
  <c r="J1787" i="6"/>
  <c r="J1786" i="6"/>
  <c r="J1785" i="6"/>
  <c r="J1784" i="6"/>
  <c r="J1783" i="6"/>
  <c r="J1782" i="6"/>
  <c r="J1781" i="6"/>
  <c r="J1780" i="6"/>
  <c r="J1779" i="6"/>
  <c r="J1778" i="6"/>
  <c r="J1777" i="6"/>
  <c r="J1776" i="6"/>
  <c r="J1775" i="6"/>
  <c r="J1774" i="6"/>
  <c r="J1773" i="6"/>
  <c r="J1772" i="6"/>
  <c r="J1771" i="6"/>
  <c r="J1770" i="6"/>
  <c r="J1769" i="6"/>
  <c r="J1768" i="6"/>
  <c r="J1767" i="6"/>
  <c r="J1766" i="6"/>
  <c r="J1765" i="6"/>
  <c r="J1764" i="6"/>
  <c r="J1763" i="6"/>
  <c r="J1762" i="6"/>
  <c r="J1761" i="6"/>
  <c r="J1760" i="6"/>
  <c r="J1759" i="6"/>
  <c r="J1758" i="6"/>
  <c r="J1757" i="6"/>
  <c r="J1756" i="6"/>
  <c r="J1755" i="6"/>
  <c r="J1754" i="6"/>
  <c r="J1753" i="6"/>
  <c r="J1752" i="6"/>
  <c r="J1751" i="6"/>
  <c r="J1750" i="6"/>
  <c r="J1749" i="6"/>
  <c r="J1748" i="6"/>
  <c r="J1747" i="6"/>
  <c r="J1746" i="6"/>
  <c r="J1745" i="6"/>
  <c r="J1744" i="6"/>
  <c r="J1743" i="6"/>
  <c r="J1742" i="6"/>
  <c r="J1741" i="6"/>
  <c r="J1740" i="6"/>
  <c r="J1739" i="6"/>
  <c r="J1738" i="6"/>
  <c r="J1737" i="6"/>
  <c r="J1736" i="6"/>
  <c r="J1735" i="6"/>
  <c r="J1734" i="6"/>
  <c r="J1733" i="6"/>
  <c r="J1732" i="6"/>
  <c r="J1731" i="6"/>
  <c r="J1730" i="6"/>
  <c r="J1729" i="6"/>
  <c r="J1728" i="6"/>
  <c r="J1727" i="6"/>
  <c r="J1726" i="6"/>
  <c r="J1725" i="6"/>
  <c r="J1724" i="6"/>
  <c r="J1723" i="6"/>
  <c r="J1722" i="6"/>
  <c r="J1721" i="6"/>
  <c r="J1720" i="6"/>
  <c r="J1719" i="6"/>
  <c r="J1718" i="6"/>
  <c r="J1717" i="6"/>
  <c r="J1716" i="6"/>
  <c r="J1715" i="6"/>
  <c r="J1714" i="6"/>
  <c r="J1713" i="6"/>
  <c r="J1712" i="6"/>
  <c r="J1711" i="6"/>
  <c r="J1710" i="6"/>
  <c r="J1709" i="6"/>
  <c r="J1708" i="6"/>
  <c r="J1707" i="6"/>
  <c r="J1706" i="6"/>
  <c r="J1705" i="6"/>
  <c r="J1704" i="6"/>
  <c r="J1703" i="6"/>
  <c r="J1702" i="6"/>
  <c r="J1701" i="6"/>
  <c r="J1700" i="6"/>
  <c r="J1699" i="6"/>
  <c r="J1698" i="6"/>
  <c r="J1697" i="6"/>
  <c r="J1696" i="6"/>
  <c r="J1695" i="6"/>
  <c r="J1694" i="6"/>
  <c r="J1693" i="6"/>
  <c r="J1692" i="6"/>
  <c r="J1691" i="6"/>
  <c r="J1690" i="6"/>
  <c r="J1689" i="6"/>
  <c r="J1688" i="6"/>
  <c r="J1687" i="6"/>
  <c r="J1686" i="6"/>
  <c r="J1685" i="6"/>
  <c r="J1684" i="6"/>
  <c r="J1683" i="6"/>
  <c r="J1682" i="6"/>
  <c r="J1681" i="6"/>
  <c r="J1680" i="6"/>
  <c r="J1679" i="6"/>
  <c r="J1678" i="6"/>
  <c r="J1677" i="6"/>
  <c r="J1676" i="6"/>
  <c r="J1675" i="6"/>
  <c r="J1674" i="6"/>
  <c r="J1673" i="6"/>
  <c r="J1672" i="6"/>
  <c r="J1671" i="6"/>
  <c r="J1670" i="6"/>
  <c r="J1669" i="6"/>
  <c r="J1668" i="6"/>
  <c r="J1667" i="6"/>
  <c r="J1666" i="6"/>
  <c r="J1665" i="6"/>
  <c r="J1664" i="6"/>
  <c r="J1663" i="6"/>
  <c r="J1662" i="6"/>
  <c r="J1661" i="6"/>
  <c r="J1660" i="6"/>
  <c r="J1659" i="6"/>
  <c r="J1658" i="6"/>
  <c r="J1657" i="6"/>
  <c r="J1656" i="6"/>
  <c r="J1655" i="6"/>
  <c r="J1654" i="6"/>
  <c r="J1653" i="6"/>
  <c r="J1652" i="6"/>
  <c r="J1651" i="6"/>
  <c r="J1650" i="6"/>
  <c r="J1649" i="6"/>
  <c r="J1648" i="6"/>
  <c r="J1647" i="6"/>
  <c r="J1646" i="6"/>
  <c r="J1645" i="6"/>
  <c r="J1644" i="6"/>
  <c r="J1643" i="6"/>
  <c r="J1642" i="6"/>
  <c r="J1641" i="6"/>
  <c r="J1640" i="6"/>
  <c r="J1639" i="6"/>
  <c r="J1638" i="6"/>
  <c r="J1637" i="6"/>
  <c r="J1636" i="6"/>
  <c r="J1635" i="6"/>
  <c r="J1634" i="6"/>
  <c r="J1633" i="6"/>
  <c r="J1632" i="6"/>
  <c r="J1631" i="6"/>
  <c r="J1630" i="6"/>
  <c r="J1629" i="6"/>
  <c r="J1628" i="6"/>
  <c r="J1627" i="6"/>
  <c r="J1626" i="6"/>
  <c r="J1625" i="6"/>
  <c r="J1624" i="6"/>
  <c r="J1623" i="6"/>
  <c r="J1622" i="6"/>
  <c r="J1621" i="6"/>
  <c r="J1620" i="6"/>
  <c r="J1619" i="6"/>
  <c r="J1618" i="6"/>
  <c r="J1617" i="6"/>
  <c r="J1616" i="6"/>
  <c r="J1615" i="6"/>
  <c r="J1614" i="6"/>
  <c r="J1613" i="6"/>
  <c r="J1612" i="6"/>
  <c r="J1611" i="6"/>
  <c r="J1610" i="6"/>
  <c r="J1609" i="6"/>
  <c r="J1608" i="6"/>
  <c r="J1607" i="6"/>
  <c r="J1606" i="6"/>
  <c r="J1605" i="6"/>
  <c r="J1604" i="6"/>
  <c r="J1603" i="6"/>
  <c r="J1602" i="6"/>
  <c r="J1601" i="6"/>
  <c r="J1600" i="6"/>
  <c r="J1599" i="6"/>
  <c r="J1598" i="6"/>
  <c r="J1597" i="6"/>
  <c r="J1596" i="6"/>
  <c r="J1595" i="6"/>
  <c r="J1594" i="6"/>
  <c r="J1593" i="6"/>
  <c r="J1592" i="6"/>
  <c r="J1591" i="6"/>
  <c r="J1590" i="6"/>
  <c r="J1589" i="6"/>
  <c r="J1588" i="6"/>
  <c r="J1587" i="6"/>
  <c r="J1586"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5" i="6"/>
  <c r="J1554" i="6"/>
  <c r="J1553" i="6"/>
  <c r="J1552" i="6"/>
  <c r="J1551" i="6"/>
  <c r="J1550" i="6"/>
  <c r="J1549" i="6"/>
  <c r="J1548" i="6"/>
  <c r="J1547" i="6"/>
  <c r="J1546" i="6"/>
  <c r="J1545" i="6"/>
  <c r="J1544" i="6"/>
  <c r="J1543" i="6"/>
  <c r="J1542" i="6"/>
  <c r="J1541" i="6"/>
  <c r="J1540" i="6"/>
  <c r="J1539" i="6"/>
  <c r="J1538" i="6"/>
  <c r="J1537" i="6"/>
  <c r="J1536" i="6"/>
  <c r="J1535" i="6"/>
  <c r="J1534" i="6"/>
  <c r="J1533" i="6"/>
  <c r="J1532" i="6"/>
  <c r="J1531" i="6"/>
  <c r="J1530" i="6"/>
  <c r="J1529" i="6"/>
  <c r="J1528" i="6"/>
  <c r="J1527" i="6"/>
  <c r="J1526" i="6"/>
  <c r="J1525" i="6"/>
  <c r="J1524" i="6"/>
  <c r="J1523" i="6"/>
  <c r="J1522" i="6"/>
  <c r="J1521" i="6"/>
  <c r="J1520" i="6"/>
  <c r="J1519" i="6"/>
  <c r="J1518" i="6"/>
  <c r="J1517" i="6"/>
  <c r="J1516" i="6"/>
  <c r="J1515" i="6"/>
  <c r="J1514" i="6"/>
  <c r="J1513" i="6"/>
  <c r="J1512" i="6"/>
  <c r="J1511" i="6"/>
  <c r="J1510" i="6"/>
  <c r="J1509" i="6"/>
  <c r="J1508" i="6"/>
  <c r="J1507" i="6"/>
  <c r="J1506" i="6"/>
  <c r="J1505" i="6"/>
  <c r="J1504" i="6"/>
  <c r="J1503" i="6"/>
  <c r="J1502" i="6"/>
  <c r="J1501" i="6"/>
  <c r="J1500" i="6"/>
  <c r="J1499" i="6"/>
  <c r="J1498" i="6"/>
  <c r="J1497" i="6"/>
  <c r="J1496" i="6"/>
  <c r="J1495" i="6"/>
  <c r="J1494" i="6"/>
  <c r="J1493" i="6"/>
  <c r="J1492" i="6"/>
  <c r="J1491" i="6"/>
  <c r="J1490" i="6"/>
  <c r="J1489" i="6"/>
  <c r="J1488" i="6"/>
  <c r="J1487" i="6"/>
  <c r="J1486" i="6"/>
  <c r="J1485" i="6"/>
  <c r="J1484" i="6"/>
  <c r="J1483" i="6"/>
  <c r="J1482" i="6"/>
  <c r="J1481" i="6"/>
  <c r="J1480" i="6"/>
  <c r="J1479" i="6"/>
  <c r="J1478" i="6"/>
  <c r="J1477" i="6"/>
  <c r="J1476" i="6"/>
  <c r="J1475" i="6"/>
  <c r="J1474" i="6"/>
  <c r="J1473" i="6"/>
  <c r="J1472" i="6"/>
  <c r="J1471" i="6"/>
  <c r="J1470" i="6"/>
  <c r="J1469" i="6"/>
  <c r="J1468" i="6"/>
  <c r="J1467" i="6"/>
  <c r="J1466" i="6"/>
  <c r="J1465" i="6"/>
  <c r="J1464" i="6"/>
  <c r="J1463" i="6"/>
  <c r="J1462" i="6"/>
  <c r="J1461" i="6"/>
  <c r="J1460" i="6"/>
  <c r="J1459" i="6"/>
  <c r="J1458" i="6"/>
  <c r="J1457" i="6"/>
  <c r="J1456" i="6"/>
  <c r="J1455" i="6"/>
  <c r="J1454" i="6"/>
  <c r="J1453" i="6"/>
  <c r="J1452" i="6"/>
  <c r="J1451" i="6"/>
  <c r="J1450" i="6"/>
  <c r="J1449" i="6"/>
  <c r="J1448" i="6"/>
  <c r="J1447" i="6"/>
  <c r="J1446" i="6"/>
  <c r="J1445" i="6"/>
  <c r="J1444" i="6"/>
  <c r="J1443" i="6"/>
  <c r="J1442" i="6"/>
  <c r="J1441" i="6"/>
  <c r="J1440" i="6"/>
  <c r="J1439" i="6"/>
  <c r="J1438" i="6"/>
  <c r="J1437" i="6"/>
  <c r="J1436" i="6"/>
  <c r="J1435" i="6"/>
  <c r="J1434" i="6"/>
  <c r="J1433" i="6"/>
  <c r="J1432" i="6"/>
  <c r="J1431" i="6"/>
  <c r="J1430" i="6"/>
  <c r="J1429" i="6"/>
  <c r="J1428" i="6"/>
  <c r="J1427" i="6"/>
  <c r="J1426" i="6"/>
  <c r="J1425" i="6"/>
  <c r="J1424" i="6"/>
  <c r="J1423" i="6"/>
  <c r="J1422" i="6"/>
  <c r="J1421" i="6"/>
  <c r="J1420" i="6"/>
  <c r="J1419" i="6"/>
  <c r="J1418" i="6"/>
  <c r="J1417" i="6"/>
  <c r="J1416" i="6"/>
  <c r="J1415" i="6"/>
  <c r="J1414" i="6"/>
  <c r="J1413" i="6"/>
  <c r="J1412" i="6"/>
  <c r="J1411" i="6"/>
  <c r="J1410" i="6"/>
  <c r="J1409" i="6"/>
  <c r="J1408" i="6"/>
  <c r="J1407" i="6"/>
  <c r="J1406" i="6"/>
  <c r="J1405" i="6"/>
  <c r="J1404" i="6"/>
  <c r="J1403" i="6"/>
  <c r="J1402" i="6"/>
  <c r="J1401" i="6"/>
  <c r="J1400" i="6"/>
  <c r="J1399" i="6"/>
  <c r="J1398" i="6"/>
  <c r="J1397" i="6"/>
  <c r="J1396" i="6"/>
  <c r="J1395" i="6"/>
  <c r="J1394" i="6"/>
  <c r="J1393" i="6"/>
  <c r="J1392" i="6"/>
  <c r="J1391" i="6"/>
  <c r="J1390" i="6"/>
  <c r="J1389" i="6"/>
  <c r="J1388" i="6"/>
  <c r="J1387" i="6"/>
  <c r="J1386" i="6"/>
  <c r="J1385" i="6"/>
  <c r="J1384" i="6"/>
  <c r="J1383" i="6"/>
  <c r="J1382" i="6"/>
  <c r="J1381" i="6"/>
  <c r="J1380" i="6"/>
  <c r="J1379" i="6"/>
  <c r="J1378" i="6"/>
  <c r="J1377" i="6"/>
  <c r="J1376" i="6"/>
  <c r="J1375" i="6"/>
  <c r="J1374" i="6"/>
  <c r="J1373" i="6"/>
  <c r="J1372" i="6"/>
  <c r="J1371" i="6"/>
  <c r="J1370" i="6"/>
  <c r="J1369" i="6"/>
  <c r="J1368" i="6"/>
  <c r="J1367" i="6"/>
  <c r="J1366" i="6"/>
  <c r="J1365" i="6"/>
  <c r="J1364" i="6"/>
  <c r="J1363" i="6"/>
  <c r="J1362" i="6"/>
  <c r="J1361" i="6"/>
  <c r="J1360" i="6"/>
  <c r="J1359" i="6"/>
  <c r="J1358" i="6"/>
  <c r="J1357" i="6"/>
  <c r="J1356" i="6"/>
  <c r="J1355" i="6"/>
  <c r="J1354" i="6"/>
  <c r="J1353" i="6"/>
  <c r="J1352" i="6"/>
  <c r="J1351" i="6"/>
  <c r="J1350" i="6"/>
  <c r="J1349" i="6"/>
  <c r="J1348" i="6"/>
  <c r="J1347" i="6"/>
  <c r="J1346" i="6"/>
  <c r="J1345" i="6"/>
  <c r="J1344" i="6"/>
  <c r="J1343" i="6"/>
  <c r="J1342" i="6"/>
  <c r="J1341" i="6"/>
  <c r="J1340" i="6"/>
  <c r="J1339" i="6"/>
  <c r="J1338" i="6"/>
  <c r="J1337" i="6"/>
  <c r="J1336" i="6"/>
  <c r="J1335" i="6"/>
  <c r="J1334" i="6"/>
  <c r="J1333" i="6"/>
  <c r="J1332" i="6"/>
  <c r="J1331" i="6"/>
  <c r="J1330" i="6"/>
  <c r="J1329" i="6"/>
  <c r="J1328" i="6"/>
  <c r="J1327" i="6"/>
  <c r="J1326" i="6"/>
  <c r="J1325" i="6"/>
  <c r="J1324" i="6"/>
  <c r="J1323" i="6"/>
  <c r="J1322" i="6"/>
  <c r="J1321" i="6"/>
  <c r="J1320" i="6"/>
  <c r="J1319" i="6"/>
  <c r="J1318" i="6"/>
  <c r="J1317" i="6"/>
  <c r="J1316" i="6"/>
  <c r="J1315" i="6"/>
  <c r="J1314" i="6"/>
  <c r="J1313" i="6"/>
  <c r="J1312" i="6"/>
  <c r="J1311" i="6"/>
  <c r="J1310" i="6"/>
  <c r="J1309" i="6"/>
  <c r="J1308" i="6"/>
  <c r="J1307" i="6"/>
  <c r="J1306" i="6"/>
  <c r="J1305" i="6"/>
  <c r="J1304" i="6"/>
  <c r="J1303" i="6"/>
  <c r="J1302" i="6"/>
  <c r="J1301" i="6"/>
  <c r="J1300" i="6"/>
  <c r="J1299" i="6"/>
  <c r="J1298" i="6"/>
  <c r="J1297" i="6"/>
  <c r="J1296" i="6"/>
  <c r="J1295" i="6"/>
  <c r="J1294" i="6"/>
  <c r="J1293" i="6"/>
  <c r="J1292" i="6"/>
  <c r="J1291" i="6"/>
  <c r="J1290" i="6"/>
  <c r="J1289" i="6"/>
  <c r="J1288" i="6"/>
  <c r="J1287" i="6"/>
  <c r="J1286" i="6"/>
  <c r="J1285" i="6"/>
  <c r="J1284" i="6"/>
  <c r="J1283" i="6"/>
  <c r="J1282" i="6"/>
  <c r="J1281" i="6"/>
  <c r="J1280" i="6"/>
  <c r="J1279" i="6"/>
  <c r="J1278" i="6"/>
  <c r="J1277" i="6"/>
  <c r="J1276" i="6"/>
  <c r="J1275" i="6"/>
  <c r="J1274" i="6"/>
  <c r="J1273" i="6"/>
  <c r="J1272" i="6"/>
  <c r="J1271" i="6"/>
  <c r="J1270" i="6"/>
  <c r="J1269" i="6"/>
  <c r="J1268" i="6"/>
  <c r="J1267" i="6"/>
  <c r="J1266" i="6"/>
  <c r="J1265" i="6"/>
  <c r="J1264" i="6"/>
  <c r="J1263" i="6"/>
  <c r="J1262" i="6"/>
  <c r="J1261" i="6"/>
  <c r="J1260" i="6"/>
  <c r="J1259" i="6"/>
  <c r="J1258" i="6"/>
  <c r="J1257" i="6"/>
  <c r="J1256" i="6"/>
  <c r="J1255" i="6"/>
  <c r="J1254" i="6"/>
  <c r="J1253" i="6"/>
  <c r="J1252" i="6"/>
  <c r="J1251" i="6"/>
  <c r="J1250" i="6"/>
  <c r="J1249" i="6"/>
  <c r="J1248" i="6"/>
  <c r="J1247" i="6"/>
  <c r="J1246" i="6"/>
  <c r="J1245" i="6"/>
  <c r="J1244" i="6"/>
  <c r="J1243" i="6"/>
  <c r="J1242" i="6"/>
  <c r="J1241" i="6"/>
  <c r="J1240" i="6"/>
  <c r="J1239" i="6"/>
  <c r="J1238" i="6"/>
  <c r="J1237" i="6"/>
  <c r="J1236" i="6"/>
  <c r="J1235" i="6"/>
  <c r="J1234" i="6"/>
  <c r="J1233" i="6"/>
  <c r="J1232" i="6"/>
  <c r="J1231" i="6"/>
  <c r="J1230" i="6"/>
  <c r="J1229" i="6"/>
  <c r="J1228" i="6"/>
  <c r="J1227" i="6"/>
  <c r="J1226" i="6"/>
  <c r="J1225" i="6"/>
  <c r="J1224" i="6"/>
  <c r="J1223" i="6"/>
  <c r="J1222" i="6"/>
  <c r="J1221" i="6"/>
  <c r="J1220" i="6"/>
  <c r="J1219" i="6"/>
  <c r="J1218" i="6"/>
  <c r="J1217" i="6"/>
  <c r="J1216" i="6"/>
  <c r="J1215" i="6"/>
  <c r="J1214" i="6"/>
  <c r="J1213" i="6"/>
  <c r="J1212" i="6"/>
  <c r="J1211" i="6"/>
  <c r="J1210" i="6"/>
  <c r="J1209" i="6"/>
  <c r="J1208" i="6"/>
  <c r="J1207" i="6"/>
  <c r="J1206" i="6"/>
  <c r="J1205" i="6"/>
  <c r="J1204" i="6"/>
  <c r="J1203" i="6"/>
  <c r="J1202" i="6"/>
  <c r="J1201" i="6"/>
  <c r="J1200" i="6"/>
  <c r="J1199" i="6"/>
  <c r="J1198" i="6"/>
  <c r="J1197" i="6"/>
  <c r="J1196" i="6"/>
  <c r="J1195" i="6"/>
  <c r="J1194" i="6"/>
  <c r="J1193" i="6"/>
  <c r="J1192" i="6"/>
  <c r="J1191" i="6"/>
  <c r="J1190" i="6"/>
  <c r="J1189" i="6"/>
  <c r="J1188" i="6"/>
  <c r="J1187" i="6"/>
  <c r="J1186" i="6"/>
  <c r="J1185" i="6"/>
  <c r="J1184" i="6"/>
  <c r="J1183" i="6"/>
  <c r="J1182" i="6"/>
  <c r="J1181" i="6"/>
  <c r="J1180" i="6"/>
  <c r="J1179" i="6"/>
  <c r="J1178" i="6"/>
  <c r="J1177" i="6"/>
  <c r="J1176" i="6"/>
  <c r="J1175" i="6"/>
  <c r="J1174" i="6"/>
  <c r="J1173" i="6"/>
  <c r="J1172" i="6"/>
  <c r="J1171" i="6"/>
  <c r="J1170" i="6"/>
  <c r="J1169" i="6"/>
  <c r="J1168" i="6"/>
  <c r="J1167" i="6"/>
  <c r="J1166" i="6"/>
  <c r="J1165" i="6"/>
  <c r="J1164" i="6"/>
  <c r="J1163" i="6"/>
  <c r="J1162" i="6"/>
  <c r="J1161" i="6"/>
  <c r="J1160" i="6"/>
  <c r="J1159" i="6"/>
  <c r="J1158" i="6"/>
  <c r="J1157" i="6"/>
  <c r="J1156" i="6"/>
  <c r="J1155" i="6"/>
  <c r="J1154" i="6"/>
  <c r="J1153" i="6"/>
  <c r="J1152" i="6"/>
  <c r="J1151" i="6"/>
  <c r="J1150" i="6"/>
  <c r="J1149" i="6"/>
  <c r="J1148" i="6"/>
  <c r="J1147" i="6"/>
  <c r="J1146" i="6"/>
  <c r="J1145" i="6"/>
  <c r="J1144" i="6"/>
  <c r="J1143" i="6"/>
  <c r="J1142" i="6"/>
  <c r="J1141" i="6"/>
  <c r="J1140" i="6"/>
  <c r="J1139" i="6"/>
  <c r="J1138" i="6"/>
  <c r="J1137" i="6"/>
  <c r="J1136" i="6"/>
  <c r="J1135" i="6"/>
  <c r="J1134" i="6"/>
  <c r="J1133" i="6"/>
  <c r="J1132" i="6"/>
  <c r="J1131" i="6"/>
  <c r="J1130" i="6"/>
  <c r="J1129" i="6"/>
  <c r="J1128" i="6"/>
  <c r="J1127" i="6"/>
  <c r="J1126" i="6"/>
  <c r="J1125" i="6"/>
  <c r="J1124" i="6"/>
  <c r="J1123" i="6"/>
  <c r="J1122" i="6"/>
  <c r="J1121" i="6"/>
  <c r="J1120" i="6"/>
  <c r="J1119" i="6"/>
  <c r="J1118" i="6"/>
  <c r="J1117" i="6"/>
  <c r="J1116" i="6"/>
  <c r="J1115" i="6"/>
  <c r="J1114" i="6"/>
  <c r="J1113" i="6"/>
  <c r="J1112" i="6"/>
  <c r="J1111" i="6"/>
  <c r="J1110" i="6"/>
  <c r="J1109" i="6"/>
  <c r="J1108" i="6"/>
  <c r="J1107" i="6"/>
  <c r="J1106" i="6"/>
  <c r="J1105" i="6"/>
  <c r="J1104" i="6"/>
  <c r="J1103" i="6"/>
  <c r="J1102" i="6"/>
  <c r="J1101" i="6"/>
  <c r="J1100" i="6"/>
  <c r="J1099" i="6"/>
  <c r="J1098" i="6"/>
  <c r="J1097" i="6"/>
  <c r="J1096" i="6"/>
  <c r="J1095" i="6"/>
  <c r="J1094" i="6"/>
  <c r="J1093" i="6"/>
  <c r="J1092" i="6"/>
  <c r="J1091" i="6"/>
  <c r="J1090" i="6"/>
  <c r="J1089" i="6"/>
  <c r="J1088" i="6"/>
  <c r="J1087" i="6"/>
  <c r="J1086" i="6"/>
  <c r="J1085" i="6"/>
  <c r="J1084" i="6"/>
  <c r="J1083" i="6"/>
  <c r="J1082" i="6"/>
  <c r="J1081" i="6"/>
  <c r="J1080" i="6"/>
  <c r="J1079" i="6"/>
  <c r="J1078" i="6"/>
  <c r="J1077" i="6"/>
  <c r="J1076" i="6"/>
  <c r="J1075" i="6"/>
  <c r="J1074" i="6"/>
  <c r="J1073" i="6"/>
  <c r="J1072" i="6"/>
  <c r="J1071" i="6"/>
  <c r="J1070" i="6"/>
  <c r="J1069" i="6"/>
  <c r="J1068" i="6"/>
  <c r="J1067" i="6"/>
  <c r="J1066" i="6"/>
  <c r="J1065" i="6"/>
  <c r="J1064" i="6"/>
  <c r="J1063" i="6"/>
  <c r="J1062" i="6"/>
  <c r="J1061" i="6"/>
  <c r="J1060" i="6"/>
  <c r="J1059" i="6"/>
  <c r="J1058" i="6"/>
  <c r="J1057" i="6"/>
  <c r="J1056" i="6"/>
  <c r="J1055" i="6"/>
  <c r="J1054" i="6"/>
  <c r="J1053" i="6"/>
  <c r="J1052" i="6"/>
  <c r="J1051" i="6"/>
  <c r="J1050" i="6"/>
  <c r="J1049" i="6"/>
  <c r="J1048" i="6"/>
  <c r="J1047" i="6"/>
  <c r="J1046" i="6"/>
  <c r="J1045" i="6"/>
  <c r="J1044" i="6"/>
  <c r="J1043" i="6"/>
  <c r="J1042" i="6"/>
  <c r="J1041" i="6"/>
  <c r="J1040" i="6"/>
  <c r="J1039" i="6"/>
  <c r="J1038" i="6"/>
  <c r="J1037" i="6"/>
  <c r="J1036" i="6"/>
  <c r="J1035" i="6"/>
  <c r="J1034" i="6"/>
  <c r="J1033" i="6"/>
  <c r="J1032" i="6"/>
  <c r="J1031" i="6"/>
  <c r="J1030" i="6"/>
  <c r="J1029" i="6"/>
  <c r="J1028" i="6"/>
  <c r="J1027" i="6"/>
  <c r="J1026" i="6"/>
  <c r="J1025" i="6"/>
  <c r="J1024" i="6"/>
  <c r="J1023" i="6"/>
  <c r="J1022" i="6"/>
  <c r="J1021" i="6"/>
  <c r="J1020" i="6"/>
  <c r="J1019" i="6"/>
  <c r="J1018" i="6"/>
  <c r="J1017" i="6"/>
  <c r="J1016" i="6"/>
  <c r="J1015" i="6"/>
  <c r="J1014" i="6"/>
  <c r="J1013" i="6"/>
  <c r="J1012" i="6"/>
  <c r="J1011" i="6"/>
  <c r="J1010" i="6"/>
  <c r="J1009" i="6"/>
  <c r="J1008" i="6"/>
  <c r="J1007" i="6"/>
  <c r="J1006" i="6"/>
  <c r="J1005" i="6"/>
  <c r="J1004" i="6"/>
  <c r="J1003" i="6"/>
  <c r="J1002" i="6"/>
  <c r="J1001" i="6"/>
  <c r="J1000" i="6"/>
  <c r="J999" i="6"/>
  <c r="J998" i="6"/>
  <c r="J997" i="6"/>
  <c r="J996" i="6"/>
  <c r="J995" i="6"/>
  <c r="J994" i="6"/>
  <c r="J993" i="6"/>
  <c r="J992" i="6"/>
  <c r="J991" i="6"/>
  <c r="J990" i="6"/>
  <c r="J989" i="6"/>
  <c r="J988" i="6"/>
  <c r="J987" i="6"/>
  <c r="J986" i="6"/>
  <c r="J985" i="6"/>
  <c r="J984" i="6"/>
  <c r="J983" i="6"/>
  <c r="J982" i="6"/>
  <c r="J981" i="6"/>
  <c r="J980" i="6"/>
  <c r="J979" i="6"/>
  <c r="J978" i="6"/>
  <c r="J977" i="6"/>
  <c r="J976" i="6"/>
  <c r="J975" i="6"/>
  <c r="J974" i="6"/>
  <c r="J973" i="6"/>
  <c r="J972" i="6"/>
  <c r="J971" i="6"/>
  <c r="J970" i="6"/>
  <c r="J969" i="6"/>
  <c r="J968" i="6"/>
  <c r="J967" i="6"/>
  <c r="J966" i="6"/>
  <c r="J965" i="6"/>
  <c r="J964" i="6"/>
  <c r="J963" i="6"/>
  <c r="J962" i="6"/>
  <c r="J961" i="6"/>
  <c r="J960" i="6"/>
  <c r="J959" i="6"/>
  <c r="J958" i="6"/>
  <c r="J957" i="6"/>
  <c r="J956" i="6"/>
  <c r="J955" i="6"/>
  <c r="J954" i="6"/>
  <c r="J953" i="6"/>
  <c r="J952" i="6"/>
  <c r="J951" i="6"/>
  <c r="J950" i="6"/>
  <c r="J949" i="6"/>
  <c r="J948" i="6"/>
  <c r="J947" i="6"/>
  <c r="J946" i="6"/>
  <c r="J945" i="6"/>
  <c r="J944" i="6"/>
  <c r="J943" i="6"/>
  <c r="J942" i="6"/>
  <c r="J941" i="6"/>
  <c r="J940" i="6"/>
  <c r="J939" i="6"/>
  <c r="J938" i="6"/>
  <c r="J937" i="6"/>
  <c r="J936" i="6"/>
  <c r="J935" i="6"/>
  <c r="J934" i="6"/>
  <c r="J933" i="6"/>
  <c r="J932" i="6"/>
  <c r="J931" i="6"/>
  <c r="J930" i="6"/>
  <c r="J929" i="6"/>
  <c r="J928" i="6"/>
  <c r="J927" i="6"/>
  <c r="J926" i="6"/>
  <c r="J925" i="6"/>
  <c r="J924" i="6"/>
  <c r="J923" i="6"/>
  <c r="J922" i="6"/>
  <c r="J921" i="6"/>
  <c r="J920" i="6"/>
  <c r="J919" i="6"/>
  <c r="J918" i="6"/>
  <c r="J917" i="6"/>
  <c r="J916" i="6"/>
  <c r="J915" i="6"/>
  <c r="J914" i="6"/>
  <c r="J913" i="6"/>
  <c r="J912" i="6"/>
  <c r="J911" i="6"/>
  <c r="J910" i="6"/>
  <c r="J909" i="6"/>
  <c r="J908" i="6"/>
  <c r="J907" i="6"/>
  <c r="J906" i="6"/>
  <c r="J905" i="6"/>
  <c r="J904" i="6"/>
  <c r="J903" i="6"/>
  <c r="J902" i="6"/>
  <c r="J901" i="6"/>
  <c r="J900" i="6"/>
  <c r="J899" i="6"/>
  <c r="J898" i="6"/>
  <c r="J897" i="6"/>
  <c r="J896" i="6"/>
  <c r="J895" i="6"/>
  <c r="J894" i="6"/>
  <c r="J893" i="6"/>
  <c r="J892" i="6"/>
  <c r="J891" i="6"/>
  <c r="J890" i="6"/>
  <c r="J889" i="6"/>
  <c r="J888" i="6"/>
  <c r="J887" i="6"/>
  <c r="J886" i="6"/>
  <c r="J885" i="6"/>
  <c r="J884" i="6"/>
  <c r="J883" i="6"/>
  <c r="J882" i="6"/>
  <c r="J881" i="6"/>
  <c r="J880" i="6"/>
  <c r="J879" i="6"/>
  <c r="J878" i="6"/>
  <c r="J877" i="6"/>
  <c r="J876" i="6"/>
  <c r="J875" i="6"/>
  <c r="J874" i="6"/>
  <c r="J873" i="6"/>
  <c r="J872" i="6"/>
  <c r="J871" i="6"/>
  <c r="J870" i="6"/>
  <c r="J869" i="6"/>
  <c r="J868" i="6"/>
  <c r="J867" i="6"/>
  <c r="J866" i="6"/>
  <c r="J865" i="6"/>
  <c r="J864" i="6"/>
  <c r="J863" i="6"/>
  <c r="J862" i="6"/>
  <c r="J861" i="6"/>
  <c r="J860" i="6"/>
  <c r="J859" i="6"/>
  <c r="J858" i="6"/>
  <c r="J857" i="6"/>
  <c r="J856" i="6"/>
  <c r="J855" i="6"/>
  <c r="J854" i="6"/>
  <c r="J853" i="6"/>
  <c r="J852" i="6"/>
  <c r="J851" i="6"/>
  <c r="J850" i="6"/>
  <c r="J849" i="6"/>
  <c r="J848" i="6"/>
  <c r="J847" i="6"/>
  <c r="J846" i="6"/>
  <c r="J845" i="6"/>
  <c r="J844" i="6"/>
  <c r="J843" i="6"/>
  <c r="J842" i="6"/>
  <c r="J841" i="6"/>
  <c r="J840" i="6"/>
  <c r="J839" i="6"/>
  <c r="J838" i="6"/>
  <c r="J837" i="6"/>
  <c r="J836" i="6"/>
  <c r="J835" i="6"/>
  <c r="J834" i="6"/>
  <c r="J833" i="6"/>
  <c r="J832" i="6"/>
  <c r="J831" i="6"/>
  <c r="J830" i="6"/>
  <c r="J829" i="6"/>
  <c r="J828" i="6"/>
  <c r="J827" i="6"/>
  <c r="J826" i="6"/>
  <c r="J825" i="6"/>
  <c r="J824" i="6"/>
  <c r="J823" i="6"/>
  <c r="J822" i="6"/>
  <c r="J821" i="6"/>
  <c r="J820" i="6"/>
  <c r="J819" i="6"/>
  <c r="J818" i="6"/>
  <c r="J817" i="6"/>
  <c r="J816" i="6"/>
  <c r="J815" i="6"/>
  <c r="J814" i="6"/>
  <c r="J813" i="6"/>
  <c r="J812" i="6"/>
  <c r="J811" i="6"/>
  <c r="J810" i="6"/>
  <c r="J809" i="6"/>
  <c r="J808" i="6"/>
  <c r="J807" i="6"/>
  <c r="J806" i="6"/>
  <c r="J805" i="6"/>
  <c r="J804" i="6"/>
  <c r="J803" i="6"/>
  <c r="J802" i="6"/>
  <c r="J801" i="6"/>
  <c r="J800" i="6"/>
  <c r="J799" i="6"/>
  <c r="J798" i="6"/>
  <c r="J797" i="6"/>
  <c r="J796" i="6"/>
  <c r="J795" i="6"/>
  <c r="J794" i="6"/>
  <c r="J793" i="6"/>
  <c r="J792" i="6"/>
  <c r="J791" i="6"/>
  <c r="J790" i="6"/>
  <c r="J789" i="6"/>
  <c r="J788" i="6"/>
  <c r="J787" i="6"/>
  <c r="J786" i="6"/>
  <c r="J785" i="6"/>
  <c r="J784" i="6"/>
  <c r="J783" i="6"/>
  <c r="J782" i="6"/>
  <c r="J781" i="6"/>
  <c r="J780" i="6"/>
  <c r="J779" i="6"/>
  <c r="J778" i="6"/>
  <c r="J777" i="6"/>
  <c r="J776" i="6"/>
  <c r="J775" i="6"/>
  <c r="J774" i="6"/>
  <c r="J773" i="6"/>
  <c r="J772" i="6"/>
  <c r="J771" i="6"/>
  <c r="J770" i="6"/>
  <c r="J769" i="6"/>
  <c r="J768" i="6"/>
  <c r="J767" i="6"/>
  <c r="J766" i="6"/>
  <c r="J765" i="6"/>
  <c r="J764" i="6"/>
  <c r="J763" i="6"/>
  <c r="J762" i="6"/>
  <c r="J761" i="6"/>
  <c r="J760" i="6"/>
  <c r="J759" i="6"/>
  <c r="J758" i="6"/>
  <c r="J757" i="6"/>
  <c r="J756" i="6"/>
  <c r="J755" i="6"/>
  <c r="J754" i="6"/>
  <c r="J753" i="6"/>
  <c r="J752" i="6"/>
  <c r="J751" i="6"/>
  <c r="J750" i="6"/>
  <c r="J749" i="6"/>
  <c r="J748" i="6"/>
  <c r="J747" i="6"/>
  <c r="J746" i="6"/>
  <c r="J745" i="6"/>
  <c r="J744" i="6"/>
  <c r="J743" i="6"/>
  <c r="J742" i="6"/>
  <c r="J741" i="6"/>
  <c r="J740" i="6"/>
  <c r="J739" i="6"/>
  <c r="J738" i="6"/>
  <c r="J737" i="6"/>
  <c r="J736" i="6"/>
  <c r="J735" i="6"/>
  <c r="J734" i="6"/>
  <c r="J733" i="6"/>
  <c r="J732" i="6"/>
  <c r="J731" i="6"/>
  <c r="J730" i="6"/>
  <c r="J729" i="6"/>
  <c r="J728" i="6"/>
  <c r="J727" i="6"/>
  <c r="J726" i="6"/>
  <c r="J725" i="6"/>
  <c r="J724" i="6"/>
  <c r="J723" i="6"/>
  <c r="J722" i="6"/>
  <c r="J721" i="6"/>
  <c r="J720" i="6"/>
  <c r="J719" i="6"/>
  <c r="J718" i="6"/>
  <c r="J717" i="6"/>
  <c r="J716" i="6"/>
  <c r="J715" i="6"/>
  <c r="J714" i="6"/>
  <c r="J713" i="6"/>
  <c r="J712" i="6"/>
  <c r="J711" i="6"/>
  <c r="J710" i="6"/>
  <c r="J709" i="6"/>
  <c r="J708" i="6"/>
  <c r="J707" i="6"/>
  <c r="J706" i="6"/>
  <c r="J705" i="6"/>
  <c r="J704" i="6"/>
  <c r="J703" i="6"/>
  <c r="J702" i="6"/>
  <c r="J701" i="6"/>
  <c r="J700" i="6"/>
  <c r="J699" i="6"/>
  <c r="J698" i="6"/>
  <c r="J697" i="6"/>
  <c r="J696" i="6"/>
  <c r="J695" i="6"/>
  <c r="J694" i="6"/>
  <c r="J693" i="6"/>
  <c r="J692" i="6"/>
  <c r="J691" i="6"/>
  <c r="J690" i="6"/>
  <c r="J689" i="6"/>
  <c r="J688" i="6"/>
  <c r="J687" i="6"/>
  <c r="J686" i="6"/>
  <c r="J685" i="6"/>
  <c r="J684" i="6"/>
  <c r="J683" i="6"/>
  <c r="J682" i="6"/>
  <c r="J681" i="6"/>
  <c r="J680" i="6"/>
  <c r="J679" i="6"/>
  <c r="J678" i="6"/>
  <c r="J677" i="6"/>
  <c r="J676" i="6"/>
  <c r="J675" i="6"/>
  <c r="J674" i="6"/>
  <c r="J673" i="6"/>
  <c r="J672" i="6"/>
  <c r="J671" i="6"/>
  <c r="J670" i="6"/>
  <c r="J669" i="6"/>
  <c r="J668" i="6"/>
  <c r="J667" i="6"/>
  <c r="J666" i="6"/>
  <c r="J665" i="6"/>
  <c r="J664" i="6"/>
  <c r="J663" i="6"/>
  <c r="J662" i="6"/>
  <c r="J661" i="6"/>
  <c r="J660" i="6"/>
  <c r="J659" i="6"/>
  <c r="J658" i="6"/>
  <c r="J657" i="6"/>
  <c r="J656" i="6"/>
  <c r="J655" i="6"/>
  <c r="J654" i="6"/>
  <c r="J653" i="6"/>
  <c r="J652" i="6"/>
  <c r="J651" i="6"/>
  <c r="J650" i="6"/>
  <c r="J649" i="6"/>
  <c r="J648" i="6"/>
  <c r="J647" i="6"/>
  <c r="J646" i="6"/>
  <c r="J645" i="6"/>
  <c r="J644" i="6"/>
  <c r="J643" i="6"/>
  <c r="J642" i="6"/>
  <c r="J641" i="6"/>
  <c r="J640" i="6"/>
  <c r="J639" i="6"/>
  <c r="J638" i="6"/>
  <c r="J637" i="6"/>
  <c r="J636" i="6"/>
  <c r="J635" i="6"/>
  <c r="J634" i="6"/>
  <c r="J633" i="6"/>
  <c r="J632" i="6"/>
  <c r="J631" i="6"/>
  <c r="J630" i="6"/>
  <c r="J629" i="6"/>
  <c r="J628" i="6"/>
  <c r="J627" i="6"/>
  <c r="J626" i="6"/>
  <c r="J625" i="6"/>
  <c r="J624" i="6"/>
  <c r="J623" i="6"/>
  <c r="J622" i="6"/>
  <c r="J621" i="6"/>
  <c r="J620" i="6"/>
  <c r="J619" i="6"/>
  <c r="J618" i="6"/>
  <c r="J617" i="6"/>
  <c r="J616" i="6"/>
  <c r="J615" i="6"/>
  <c r="J614" i="6"/>
  <c r="J613" i="6"/>
  <c r="J612" i="6"/>
  <c r="J611" i="6"/>
  <c r="J610" i="6"/>
  <c r="J609" i="6"/>
  <c r="J608" i="6"/>
  <c r="J607" i="6"/>
  <c r="J606" i="6"/>
  <c r="J605" i="6"/>
  <c r="J604" i="6"/>
  <c r="J603" i="6"/>
  <c r="J602" i="6"/>
  <c r="J601" i="6"/>
  <c r="J600" i="6"/>
  <c r="J599" i="6"/>
  <c r="J598" i="6"/>
  <c r="J597" i="6"/>
  <c r="J596" i="6"/>
  <c r="J595" i="6"/>
  <c r="J594" i="6"/>
  <c r="J593" i="6"/>
  <c r="J592" i="6"/>
  <c r="J591" i="6"/>
  <c r="J590" i="6"/>
  <c r="J589" i="6"/>
  <c r="J588" i="6"/>
  <c r="J587" i="6"/>
  <c r="J586" i="6"/>
  <c r="J585" i="6"/>
  <c r="J584" i="6"/>
  <c r="J583" i="6"/>
  <c r="J582" i="6"/>
  <c r="J581" i="6"/>
  <c r="J580" i="6"/>
  <c r="J579" i="6"/>
  <c r="J578" i="6"/>
  <c r="J577" i="6"/>
  <c r="J576" i="6"/>
  <c r="J575" i="6"/>
  <c r="J574" i="6"/>
  <c r="J573" i="6"/>
  <c r="J572" i="6"/>
  <c r="J571" i="6"/>
  <c r="J570" i="6"/>
  <c r="J569" i="6"/>
  <c r="J568" i="6"/>
  <c r="J567" i="6"/>
  <c r="J566" i="6"/>
  <c r="J565" i="6"/>
  <c r="J564" i="6"/>
  <c r="J563" i="6"/>
  <c r="J562" i="6"/>
  <c r="J561" i="6"/>
  <c r="J560" i="6"/>
  <c r="J559" i="6"/>
  <c r="J558" i="6"/>
  <c r="J557" i="6"/>
  <c r="J556" i="6"/>
  <c r="J555" i="6"/>
  <c r="J554" i="6"/>
  <c r="J553" i="6"/>
  <c r="J552" i="6"/>
  <c r="J551" i="6"/>
  <c r="J550" i="6"/>
  <c r="J549" i="6"/>
  <c r="J548" i="6"/>
  <c r="J547" i="6"/>
  <c r="J546" i="6"/>
  <c r="J545" i="6"/>
  <c r="J544" i="6"/>
  <c r="J543" i="6"/>
  <c r="J542" i="6"/>
  <c r="J541" i="6"/>
  <c r="J540" i="6"/>
  <c r="J539" i="6"/>
  <c r="J538" i="6"/>
  <c r="J537" i="6"/>
  <c r="J536" i="6"/>
  <c r="J535" i="6"/>
  <c r="J534" i="6"/>
  <c r="J533" i="6"/>
  <c r="J532" i="6"/>
  <c r="J531" i="6"/>
  <c r="J530" i="6"/>
  <c r="J529" i="6"/>
  <c r="J528" i="6"/>
  <c r="J527" i="6"/>
  <c r="J526" i="6"/>
  <c r="J525" i="6"/>
  <c r="J524" i="6"/>
  <c r="J523" i="6"/>
  <c r="J522" i="6"/>
  <c r="J521" i="6"/>
  <c r="J520" i="6"/>
  <c r="J519" i="6"/>
  <c r="J518" i="6"/>
  <c r="J517" i="6"/>
  <c r="J516" i="6"/>
  <c r="J515" i="6"/>
  <c r="J514" i="6"/>
  <c r="J513" i="6"/>
  <c r="J512" i="6"/>
  <c r="J511" i="6"/>
  <c r="J510" i="6"/>
  <c r="J509" i="6"/>
  <c r="J508" i="6"/>
  <c r="J507" i="6"/>
  <c r="J506" i="6"/>
  <c r="J505" i="6"/>
  <c r="J504" i="6"/>
  <c r="J503" i="6"/>
  <c r="J502" i="6"/>
  <c r="J501" i="6"/>
  <c r="J500" i="6"/>
  <c r="J499" i="6"/>
  <c r="J498" i="6"/>
  <c r="J497" i="6"/>
  <c r="J496" i="6"/>
  <c r="J495" i="6"/>
  <c r="J494" i="6"/>
  <c r="J493" i="6"/>
  <c r="J492" i="6"/>
  <c r="J491" i="6"/>
  <c r="J490" i="6"/>
  <c r="J489" i="6"/>
  <c r="J488" i="6"/>
  <c r="J487" i="6"/>
  <c r="J486" i="6"/>
  <c r="J485" i="6"/>
  <c r="J484" i="6"/>
  <c r="J483" i="6"/>
  <c r="J482" i="6"/>
  <c r="J481" i="6"/>
  <c r="J480" i="6"/>
  <c r="J479" i="6"/>
  <c r="J478" i="6"/>
  <c r="J477" i="6"/>
  <c r="J476" i="6"/>
  <c r="J475" i="6"/>
  <c r="J474" i="6"/>
  <c r="J473" i="6"/>
  <c r="J472" i="6"/>
  <c r="J471" i="6"/>
  <c r="J470" i="6"/>
  <c r="J469" i="6"/>
  <c r="J468" i="6"/>
  <c r="J467" i="6"/>
  <c r="J466" i="6"/>
  <c r="J465" i="6"/>
  <c r="J464" i="6"/>
  <c r="J463" i="6"/>
  <c r="J462" i="6"/>
  <c r="J461" i="6"/>
  <c r="J460" i="6"/>
  <c r="J459" i="6"/>
  <c r="J458" i="6"/>
  <c r="J457" i="6"/>
  <c r="J456" i="6"/>
  <c r="J455" i="6"/>
  <c r="J454" i="6"/>
  <c r="J453" i="6"/>
  <c r="J452" i="6"/>
  <c r="J451" i="6"/>
  <c r="J450" i="6"/>
  <c r="J449" i="6"/>
  <c r="J448" i="6"/>
  <c r="J447" i="6"/>
  <c r="J446" i="6"/>
  <c r="J445" i="6"/>
  <c r="J444" i="6"/>
  <c r="J443" i="6"/>
  <c r="J442" i="6"/>
  <c r="J441" i="6"/>
  <c r="J440" i="6"/>
  <c r="J439" i="6"/>
  <c r="J438" i="6"/>
  <c r="J437" i="6"/>
  <c r="J436" i="6"/>
  <c r="J435" i="6"/>
  <c r="J434" i="6"/>
  <c r="J433" i="6"/>
  <c r="J432" i="6"/>
  <c r="J431" i="6"/>
  <c r="J430" i="6"/>
  <c r="J429" i="6"/>
  <c r="J428" i="6"/>
  <c r="J427" i="6"/>
  <c r="J426" i="6"/>
  <c r="J425" i="6"/>
  <c r="J424" i="6"/>
  <c r="J423" i="6"/>
  <c r="J422" i="6"/>
  <c r="J421" i="6"/>
  <c r="J420" i="6"/>
  <c r="J419" i="6"/>
  <c r="J418" i="6"/>
  <c r="J417" i="6"/>
  <c r="J416" i="6"/>
  <c r="J415" i="6"/>
  <c r="J414" i="6"/>
  <c r="J413" i="6"/>
  <c r="J412" i="6"/>
  <c r="J411" i="6"/>
  <c r="J410" i="6"/>
  <c r="J409" i="6"/>
  <c r="J408" i="6"/>
  <c r="J407" i="6"/>
  <c r="J406" i="6"/>
  <c r="J405" i="6"/>
  <c r="J404" i="6"/>
  <c r="J403" i="6"/>
  <c r="J402" i="6"/>
  <c r="J401" i="6"/>
  <c r="J400" i="6"/>
  <c r="J399" i="6"/>
  <c r="J398" i="6"/>
  <c r="J397" i="6"/>
  <c r="J396" i="6"/>
  <c r="J395" i="6"/>
  <c r="J394" i="6"/>
  <c r="J393" i="6"/>
  <c r="J392" i="6"/>
  <c r="J391" i="6"/>
  <c r="J390" i="6"/>
  <c r="J389" i="6"/>
  <c r="J388" i="6"/>
  <c r="J387" i="6"/>
  <c r="J386" i="6"/>
  <c r="J385" i="6"/>
  <c r="J384" i="6"/>
  <c r="J383" i="6"/>
  <c r="J382" i="6"/>
  <c r="J381" i="6"/>
  <c r="J380" i="6"/>
  <c r="J379" i="6"/>
  <c r="J378" i="6"/>
  <c r="J377" i="6"/>
  <c r="J376" i="6"/>
  <c r="J375" i="6"/>
  <c r="J374" i="6"/>
  <c r="J373" i="6"/>
  <c r="J372" i="6"/>
  <c r="J371" i="6"/>
  <c r="J370" i="6"/>
  <c r="J369" i="6"/>
  <c r="J368" i="6"/>
  <c r="J367" i="6"/>
  <c r="J366" i="6"/>
  <c r="J365" i="6"/>
  <c r="J364" i="6"/>
  <c r="J363" i="6"/>
  <c r="J362" i="6"/>
  <c r="J361" i="6"/>
  <c r="J360" i="6"/>
  <c r="J359" i="6"/>
  <c r="J358" i="6"/>
  <c r="J357" i="6"/>
  <c r="J356" i="6"/>
  <c r="J355" i="6"/>
  <c r="J354" i="6"/>
  <c r="J353" i="6"/>
  <c r="J352" i="6"/>
  <c r="J351" i="6"/>
  <c r="J350" i="6"/>
  <c r="J349" i="6"/>
  <c r="J348" i="6"/>
  <c r="J347" i="6"/>
  <c r="J346" i="6"/>
  <c r="J345" i="6"/>
  <c r="J344" i="6"/>
  <c r="J343" i="6"/>
  <c r="J342" i="6"/>
  <c r="J341" i="6"/>
  <c r="J340" i="6"/>
  <c r="J339" i="6"/>
  <c r="J338" i="6"/>
  <c r="J337" i="6"/>
  <c r="J336" i="6"/>
  <c r="J335" i="6"/>
  <c r="J334" i="6"/>
  <c r="J333" i="6"/>
  <c r="J332" i="6"/>
  <c r="J331" i="6"/>
  <c r="J330" i="6"/>
  <c r="J329" i="6"/>
  <c r="J328" i="6"/>
  <c r="J327" i="6"/>
  <c r="J326" i="6"/>
  <c r="J325" i="6"/>
  <c r="J324" i="6"/>
  <c r="J323" i="6"/>
  <c r="J322" i="6"/>
  <c r="J321" i="6"/>
  <c r="J320" i="6"/>
  <c r="J319" i="6"/>
  <c r="J318" i="6"/>
  <c r="J317" i="6"/>
  <c r="J316" i="6"/>
  <c r="J315" i="6"/>
  <c r="J314" i="6"/>
  <c r="J313" i="6"/>
  <c r="J312" i="6"/>
  <c r="J311" i="6"/>
  <c r="J310" i="6"/>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J249"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1" i="6"/>
  <c r="J10" i="6"/>
  <c r="J9" i="6"/>
  <c r="J8" i="6"/>
  <c r="J7" i="6"/>
  <c r="D3" i="3" l="1" a="1"/>
  <c r="D3" i="3" s="1"/>
  <c r="F3" i="3" a="1"/>
  <c r="F3" i="3" s="1"/>
  <c r="H3" i="3" a="1"/>
  <c r="H3" i="3" s="1"/>
  <c r="D4" i="3" a="1"/>
  <c r="D4" i="3" s="1"/>
  <c r="F4" i="3" a="1"/>
  <c r="F4" i="3" s="1"/>
  <c r="H4" i="3" a="1"/>
  <c r="H4" i="3" s="1"/>
  <c r="D5" i="3" a="1"/>
  <c r="D5" i="3" s="1"/>
  <c r="F5" i="3" a="1"/>
  <c r="F5" i="3" s="1"/>
  <c r="H5" i="3" a="1"/>
  <c r="H5" i="3" s="1"/>
  <c r="H2" i="3" a="1"/>
  <c r="H2" i="3" s="1"/>
  <c r="F2" i="3" a="1"/>
  <c r="F2" i="3" s="1"/>
  <c r="D2" i="3" a="1"/>
  <c r="D2" i="3" s="1"/>
  <c r="D36" i="9" a="1"/>
  <c r="D36" i="9" s="1"/>
  <c r="E36" i="9" a="1"/>
  <c r="E36" i="9" s="1"/>
  <c r="F36" i="9" a="1"/>
  <c r="F36" i="9" s="1"/>
  <c r="G36" i="9" a="1"/>
  <c r="G36" i="9" s="1"/>
  <c r="H36" i="9" a="1"/>
  <c r="H36" i="9" s="1"/>
  <c r="I36" i="9" a="1"/>
  <c r="I36" i="9" s="1"/>
  <c r="J36" i="9" a="1"/>
  <c r="J36" i="9" s="1"/>
  <c r="K36" i="9" a="1"/>
  <c r="K36" i="9" s="1"/>
  <c r="L36" i="9" a="1"/>
  <c r="L36" i="9" s="1"/>
  <c r="M36" i="9" a="1"/>
  <c r="M36" i="9" s="1"/>
  <c r="N36" i="9" a="1"/>
  <c r="N36" i="9" s="1"/>
  <c r="O36" i="9" a="1"/>
  <c r="O36" i="9" s="1"/>
  <c r="P36" i="9" a="1"/>
  <c r="P36" i="9" s="1"/>
  <c r="Q36" i="9" a="1"/>
  <c r="Q36" i="9" s="1"/>
  <c r="R36" i="9" a="1"/>
  <c r="R36" i="9" s="1"/>
  <c r="S36" i="9" a="1"/>
  <c r="S36" i="9" s="1"/>
  <c r="T36" i="9" a="1"/>
  <c r="T36" i="9" s="1"/>
  <c r="U36" i="9" a="1"/>
  <c r="U36" i="9" s="1"/>
  <c r="V36" i="9" a="1"/>
  <c r="V36" i="9" s="1"/>
  <c r="W36" i="9" a="1"/>
  <c r="W36" i="9" s="1"/>
  <c r="X36" i="9" a="1"/>
  <c r="X36" i="9" s="1"/>
  <c r="Y36" i="9" a="1"/>
  <c r="Y36" i="9" s="1"/>
  <c r="Z36" i="9" a="1"/>
  <c r="Z36" i="9" s="1"/>
  <c r="AA36" i="9" a="1"/>
  <c r="AA36" i="9" s="1"/>
  <c r="AB36" i="9" a="1"/>
  <c r="AB36" i="9" s="1"/>
  <c r="AC36" i="9" a="1"/>
  <c r="AC36" i="9" s="1"/>
  <c r="AD36" i="9" a="1"/>
  <c r="AD36" i="9" s="1"/>
  <c r="AE36" i="9" a="1"/>
  <c r="AE36" i="9" s="1"/>
  <c r="AF36" i="9" a="1"/>
  <c r="AF36" i="9" s="1"/>
  <c r="AG36" i="9" a="1"/>
  <c r="AG36" i="9" s="1"/>
  <c r="AH36" i="9" a="1"/>
  <c r="AH36" i="9" s="1"/>
  <c r="AI36" i="9" a="1"/>
  <c r="AI36" i="9" s="1"/>
  <c r="AJ36" i="9" a="1"/>
  <c r="AJ36" i="9" s="1"/>
  <c r="AK36" i="9" a="1"/>
  <c r="AK36" i="9" s="1"/>
  <c r="AL36" i="9" a="1"/>
  <c r="AL36" i="9" s="1"/>
  <c r="AM36" i="9" a="1"/>
  <c r="AM36" i="9" s="1"/>
  <c r="AN36" i="9" a="1"/>
  <c r="AN36" i="9" s="1"/>
  <c r="AP36" i="9" a="1"/>
  <c r="AP36" i="9" s="1"/>
  <c r="AQ36" i="9" a="1"/>
  <c r="AQ36" i="9" s="1"/>
  <c r="AR36" i="9" a="1"/>
  <c r="AR36" i="9" s="1"/>
  <c r="AS36" i="9" a="1"/>
  <c r="AS36" i="9" s="1"/>
  <c r="B16" i="9" a="1"/>
  <c r="B16" i="9" s="1"/>
  <c r="B17" i="9" a="1"/>
  <c r="B17" i="9" s="1"/>
  <c r="B18" i="9" a="1"/>
  <c r="B18" i="9" s="1"/>
  <c r="B19" i="9" a="1"/>
  <c r="B19" i="9" s="1"/>
  <c r="B20" i="9" a="1"/>
  <c r="B20" i="9" s="1"/>
  <c r="B21" i="9" a="1"/>
  <c r="B21" i="9" s="1"/>
  <c r="B22" i="9" a="1"/>
  <c r="B22" i="9" s="1"/>
  <c r="B23" i="9" a="1"/>
  <c r="B23" i="9" s="1"/>
  <c r="B24" i="9" a="1"/>
  <c r="B24" i="9" s="1"/>
  <c r="B25" i="9" a="1"/>
  <c r="B25" i="9" s="1"/>
  <c r="B26" i="9" a="1"/>
  <c r="B26" i="9" s="1"/>
  <c r="B27" i="9" a="1"/>
  <c r="B27" i="9" s="1"/>
  <c r="B28" i="9" a="1"/>
  <c r="B28" i="9" s="1"/>
  <c r="B29" i="9" a="1"/>
  <c r="B29" i="9" s="1"/>
  <c r="B30" i="9" a="1"/>
  <c r="B30" i="9" s="1"/>
  <c r="B31" i="9" a="1"/>
  <c r="B31" i="9" s="1"/>
  <c r="B32" i="9" a="1"/>
  <c r="B32" i="9" s="1"/>
  <c r="B33" i="9" a="1"/>
  <c r="B33" i="9" s="1"/>
  <c r="B34" i="9" a="1"/>
  <c r="B34" i="9" s="1"/>
  <c r="B35" i="9" a="1"/>
  <c r="B35" i="9" s="1"/>
  <c r="B36" i="9" a="1"/>
  <c r="B36" i="9" s="1"/>
  <c r="B37" i="9" a="1"/>
  <c r="B37" i="9" s="1"/>
  <c r="B38" i="9" a="1"/>
  <c r="B38" i="9" s="1"/>
  <c r="B39" i="9" a="1"/>
  <c r="B39" i="9" s="1"/>
  <c r="B40" i="9" a="1"/>
  <c r="B40" i="9" s="1"/>
  <c r="B41" i="9" a="1"/>
  <c r="B41" i="9" s="1"/>
  <c r="B42" i="9" a="1"/>
  <c r="B42" i="9" s="1"/>
  <c r="B43" i="9" a="1"/>
  <c r="B43" i="9" s="1"/>
  <c r="B44" i="9" a="1"/>
  <c r="B44" i="9" s="1"/>
  <c r="B45" i="9" a="1"/>
  <c r="B45" i="9" s="1"/>
  <c r="B46" i="9" a="1"/>
  <c r="B46" i="9" s="1"/>
  <c r="B47" i="9" a="1"/>
  <c r="B47" i="9" s="1"/>
  <c r="B48" i="9" a="1"/>
  <c r="B48" i="9" s="1"/>
  <c r="B49" i="9" a="1"/>
  <c r="B49" i="9" s="1"/>
  <c r="B50" i="9" a="1"/>
  <c r="B50" i="9" s="1"/>
  <c r="B51" i="9" a="1"/>
  <c r="B51" i="9" s="1"/>
  <c r="B52" i="9" a="1"/>
  <c r="B52" i="9" s="1"/>
  <c r="B53" i="9" a="1"/>
  <c r="B53" i="9" s="1"/>
  <c r="B54" i="9" a="1"/>
  <c r="B54" i="9" s="1"/>
  <c r="B55" i="9" a="1"/>
  <c r="B55" i="9" s="1"/>
  <c r="B56" i="9" a="1"/>
  <c r="B56" i="9" s="1"/>
  <c r="B15" i="9" a="1"/>
  <c r="B15" i="9" s="1"/>
  <c r="C15" i="9" a="1"/>
  <c r="C15" i="9" s="1"/>
  <c r="C16" i="9" a="1"/>
  <c r="C16" i="9" s="1"/>
  <c r="C17" i="9" a="1"/>
  <c r="C17" i="9" s="1"/>
  <c r="C18" i="9" a="1"/>
  <c r="C18" i="9" s="1"/>
  <c r="C19" i="9" a="1"/>
  <c r="C19" i="9" s="1"/>
  <c r="C20" i="9" a="1"/>
  <c r="C20" i="9" s="1"/>
  <c r="C21" i="9" a="1"/>
  <c r="C21" i="9" s="1"/>
  <c r="C22" i="9" a="1"/>
  <c r="C22" i="9" s="1"/>
  <c r="C23" i="9" a="1"/>
  <c r="C23" i="9" s="1"/>
  <c r="C24" i="9" a="1"/>
  <c r="C24" i="9" s="1"/>
  <c r="C25" i="9" a="1"/>
  <c r="C25" i="9" s="1"/>
  <c r="C26" i="9" a="1"/>
  <c r="C26" i="9" s="1"/>
  <c r="C27" i="9" a="1"/>
  <c r="C27" i="9" s="1"/>
  <c r="C28" i="9" a="1"/>
  <c r="C28" i="9" s="1"/>
  <c r="C29" i="9" a="1"/>
  <c r="C29" i="9" s="1"/>
  <c r="C30" i="9" a="1"/>
  <c r="C30" i="9" s="1"/>
  <c r="C31" i="9" a="1"/>
  <c r="C31" i="9" s="1"/>
  <c r="C32" i="9" a="1"/>
  <c r="C32" i="9" s="1"/>
  <c r="C33" i="9" a="1"/>
  <c r="C33" i="9" s="1"/>
  <c r="C34" i="9" a="1"/>
  <c r="C34" i="9" s="1"/>
  <c r="C35" i="9" a="1"/>
  <c r="C35" i="9" s="1"/>
  <c r="C36" i="9" a="1"/>
  <c r="C36" i="9" s="1"/>
  <c r="C37" i="9" a="1"/>
  <c r="C37" i="9" s="1"/>
  <c r="C38" i="9" a="1"/>
  <c r="C38" i="9" s="1"/>
  <c r="C39" i="9" a="1"/>
  <c r="C39" i="9" s="1"/>
  <c r="C40" i="9" a="1"/>
  <c r="C40" i="9" s="1"/>
  <c r="C41" i="9" a="1"/>
  <c r="C41" i="9" s="1"/>
  <c r="C42" i="9" a="1"/>
  <c r="C42" i="9" s="1"/>
  <c r="C43" i="9" a="1"/>
  <c r="C43" i="9" s="1"/>
  <c r="C44" i="9" a="1"/>
  <c r="C44" i="9" s="1"/>
  <c r="C45" i="9" a="1"/>
  <c r="C45" i="9" s="1"/>
  <c r="C46" i="9" a="1"/>
  <c r="C46" i="9" s="1"/>
  <c r="C47" i="9" a="1"/>
  <c r="C47" i="9" s="1"/>
  <c r="C48" i="9" a="1"/>
  <c r="C48" i="9" s="1"/>
  <c r="C49" i="9" a="1"/>
  <c r="C49" i="9" s="1"/>
  <c r="C50" i="9" a="1"/>
  <c r="C50" i="9" s="1"/>
  <c r="C51" i="9" a="1"/>
  <c r="C51" i="9" s="1"/>
  <c r="C52" i="9" a="1"/>
  <c r="C52" i="9" s="1"/>
  <c r="C53" i="9" a="1"/>
  <c r="C53" i="9" s="1"/>
  <c r="C54" i="9" a="1"/>
  <c r="C54" i="9" s="1"/>
  <c r="C55" i="9" a="1"/>
  <c r="C55" i="9" s="1"/>
  <c r="C56" i="9" a="1"/>
  <c r="C5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Alonso Verano</author>
  </authors>
  <commentList>
    <comment ref="I1089" authorId="0" shapeId="0" xr:uid="{2006C900-35E2-42F2-B089-9B9A06C25AC0}">
      <text>
        <r>
          <rPr>
            <b/>
            <sz val="9"/>
            <color indexed="81"/>
            <rFont val="Tahoma"/>
            <family val="2"/>
          </rPr>
          <t>Juan Pablo Alonso Verano:</t>
        </r>
        <r>
          <rPr>
            <sz val="9"/>
            <color indexed="81"/>
            <rFont val="Tahoma"/>
            <family val="2"/>
          </rPr>
          <t xml:space="preserve">
Miguel Valida si se continua con el reporte con la Dra Martha de Dirección de Vinculación.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<sst xmlns="http://schemas.openxmlformats.org/spreadsheetml/2006/main" count="31394" uniqueCount="3929">
  <si>
    <t>PLAN ESTRATÉGICO DE CIENCIA, TECNOLOGÍA E INNOVACIÓN DEL SECTOR AGROPECUARIO COLOMBIANO (PECTIA) Y AGENDA DINÁMICA NACIONAL DE INVESTIGACIÓN, DESARROLLO TECNOLÓGICO E INNOVACIÓN AGROPECUARIA (AGENDA I+D+i) QUE LO INTEGRA (Ley 1876/2017)</t>
  </si>
  <si>
    <t>Plan estratégico de ciencia, tecnología e innovación del sector agropecuario colombiano (Pectia)</t>
  </si>
  <si>
    <t>DE-F-10 Acta de reunión</t>
  </si>
  <si>
    <t>DE-F-09 Registro de participantes a reuniones de trabajo.</t>
  </si>
  <si>
    <t>AGENDA DINÁMICA CORPORATIVA- PROYECTOS</t>
  </si>
  <si>
    <t>IDEACIÓN Y MADURACIÓN</t>
  </si>
  <si>
    <t>Formulario de formulación (Plataforma Planview)</t>
  </si>
  <si>
    <t>EVALUACIÓN DE PERTINENCIA Y PRIORIZACIÓN</t>
  </si>
  <si>
    <t>DE-F-10 Acta de reunión (Comité Interredes cuando aplica)
Responsable: Comité Interredes
Ubicación: Área de CONTENIDO en el módulo de IDEACIÓN (Plataforma Planview)</t>
  </si>
  <si>
    <t>Acta del Comité de pertinencia y prorización.
Responsable: Comité de Pertinencia y Priorización
Ubicación: Área de CONTENIDO en el módulo de IDEACIÓN (Plataforma Planview)</t>
  </si>
  <si>
    <t>FORMULACIÓN</t>
  </si>
  <si>
    <t>Macroproyecto 
Responsable: Investigador Principal Delegado (IPD) o Director de Macroproyecto (DMP) Ubicación: Área de CONTENIDO en el módulo de PROYECTOS (Plataforma Planview)</t>
  </si>
  <si>
    <t>GA-F-22  Formulación plan de vinculación de la oferta tecnológica
Responsable: Investigador Principal (IP) o Director de Proyecto (DP) Ubicación: Área de CONTENIDO en el módulo de PROYECTOS (Plataforma Planview)</t>
  </si>
  <si>
    <t>Soporte de Metodología</t>
  </si>
  <si>
    <t>COMITÉ DE EVALUACIÓN</t>
  </si>
  <si>
    <t>DE-F-10 Acta de reunión (financiación interna). 
Responsable:Comité de Evaluación Ubicación: Área de CONTENIDO en el módulo de PROYECTOS (Plataforma Planview)</t>
  </si>
  <si>
    <t>Acta Comité de Evaluación Externa (otras fuentes de financiación).
Responsable:Investigador Principal (IP) o Director de Proyecto (DP) Ubicación: Área de CONTENIDO en el módulo de PROYECTOS (Plataforma Planview)</t>
  </si>
  <si>
    <t>COMITÉ DE VIABILIDAD</t>
  </si>
  <si>
    <t>GA-F-337 Comité de viabilidad
Responsable:Comité de Viabilidad Ubicación: Área de CONTENIDO en el módulo de PROYECTOS (Plataforma Planview)</t>
  </si>
  <si>
    <t>PRE-OPERATIVA</t>
  </si>
  <si>
    <t>DE-F-10 Acta de reunión 
Acta de inicio del proyecto. Responsable:Investigador Principal (IP) o Director de Proyecto (DP) Ubicación: CONTENIDO en el módulo de PROYECTOS (Planview)</t>
  </si>
  <si>
    <t>EJECUCIÓN</t>
  </si>
  <si>
    <t>Informe de avance del proyecto.
Responsable:Investigador Principal (IP) o Director de Proyecto (DP) Ubicación: Área de CONTENIDO en el módulo de PROYECTOS (Plataforma Planview)</t>
  </si>
  <si>
    <t>Informe de avance trimestral*
(en caso de ser requerido por un financiador, pero no suministre el formato) Ubicación: SIM</t>
  </si>
  <si>
    <t>GA-F-371 Formato informe avance bancos de germoplasma
fortalecimiento de AGROSAVIA y el SNIA.* Ubicación: SIM</t>
  </si>
  <si>
    <t>Documento técnico de avance de proyecto*
(en caso de ser suministrado por el financiador)Ubicación: SIM</t>
  </si>
  <si>
    <t>GA-F-393 Informe de Avance trimestral proyecto soporte</t>
  </si>
  <si>
    <t>SEGUIMIENTO Y MONITOREO (Planview Leankit: Plan de
Seguimiento)</t>
  </si>
  <si>
    <t>Acta de Comité de Centro (DE-F-10 Acta de reunión)
Responsable:Líder Seg y Eval del Centro.
Ubicación: AGILE PLACE</t>
  </si>
  <si>
    <t>Visita de monitoreo.
Responsable:Líder Seg y Eval del Centro
Ubicación: AGILE PLACE</t>
  </si>
  <si>
    <t>GA-F-172 Visita de monitoreo</t>
  </si>
  <si>
    <t>Tablero de Seguimiento de la Agenda Dinámica Corporativa (en PowerBI)
Responsable:Seg y Eval Sede Central
Ubicación: Tablero de Indicadores Corporativo.</t>
  </si>
  <si>
    <t>CIERRE</t>
  </si>
  <si>
    <t>Libros de campo y laboratorio
(registro de datos e informacion experimental - Plataforma Sharepoint Responsable:Investigador Principal (IP) o Director de Proyecto (DP) Ubicación: Intranet / Portal del empleado / Módulo Libros de Campo (Plataforma Sharepoint)</t>
  </si>
  <si>
    <t>Informe final del proyecto.
Responsable:Investigador Principal (IP) o Director de Proyecto (DP) Ubicación: Área de CONTENIDO en el módulo de PROYECTOS (Plataforma Planview)</t>
  </si>
  <si>
    <t>GA-F-28 Informe técnico final de fase o proyecto</t>
  </si>
  <si>
    <t>GA-F-387 Informe técnico final de fase o de plan de vinculación</t>
  </si>
  <si>
    <t>Documento técnico final de proyecto  (en caso de ser suministrado por el financiador)</t>
  </si>
  <si>
    <t>Informe técnico final del macroproyecto 
Responsable:Investigador Principal Delegado (IPD) o Director de Macroproyecto (DMP) Ubicación: Área de CONTENIDO en el módulo de PROYECTOS
(Plataforma Planview)</t>
  </si>
  <si>
    <t>CONCEPTOS DE COMITÉ DE VIABILIDAD</t>
  </si>
  <si>
    <t>DE-F-10 Acta de reunión  - Comité de viabilidad</t>
  </si>
  <si>
    <t>GA-F-337 Comité de viabilidad</t>
  </si>
  <si>
    <t>MARCO ESTRATEGICO CORPORATIVO</t>
  </si>
  <si>
    <t>DE-F-09  Registro de participantes a reuniones de trabajo</t>
  </si>
  <si>
    <t>Anexos (Documentos que soportan la elaboración del marco estratégico)</t>
  </si>
  <si>
    <t>SISTEMA DE INFORMACIÓN MISIONAL-CONVENIOS</t>
  </si>
  <si>
    <t>Minuta del vínculo negocial y modificaciones ( Otrosíes y suspensiones)</t>
  </si>
  <si>
    <t>Póliza (**)</t>
  </si>
  <si>
    <t>GA-F-12 Aprobación pólizas de convenios derivados (**)</t>
  </si>
  <si>
    <t>Acta de reunión inicial y final (**)</t>
  </si>
  <si>
    <t>Plan Operativo(**)</t>
  </si>
  <si>
    <t>Comprobante de desembolso (*)</t>
  </si>
  <si>
    <t>GA-F-429 calculo de contrapartida, inicial  (**)</t>
  </si>
  <si>
    <t>Comunicaciones relevantes/ decisorias con aliado</t>
  </si>
  <si>
    <t>Informes de ejecución financiero(*)</t>
  </si>
  <si>
    <t>Informes de ejecución técnica(**)</t>
  </si>
  <si>
    <t>Informe de ejecución contrapartida  (**)</t>
  </si>
  <si>
    <t>Acta de liquidación o cierre (**)</t>
  </si>
  <si>
    <t>SISTEMA DE INFORMACIÓN SIEMBRA</t>
  </si>
  <si>
    <t>Sistema de información Siembra</t>
  </si>
  <si>
    <t>GESTIÓN DE INFORMACIÓN PARA EL SNIA / LINKATA</t>
  </si>
  <si>
    <t>Base de Datos - Plataforma LINKATA</t>
  </si>
  <si>
    <t xml:space="preserve">GESTIÓN DE INFORMACIÓN PARA EL SNIA / BAC </t>
  </si>
  <si>
    <t>Biblioteca Digital</t>
  </si>
  <si>
    <t>Sistema Integrado de Gestión Bibliotecaria (SIGB)</t>
  </si>
  <si>
    <t>Descubridor</t>
  </si>
  <si>
    <t>GA-F-287 Inscripción al programa BAC móvil</t>
  </si>
  <si>
    <t>Carta de intención Programa BAC móvil</t>
  </si>
  <si>
    <t>Carta de autorización para publicación en la Biblioteca Digital Agropecuaria de Colombia</t>
  </si>
  <si>
    <t>GA-F-286 Solicitud de nuevas temáticas</t>
  </si>
  <si>
    <t>Carta de intención Proyecto integración memoria documental del sector agropecuario</t>
  </si>
  <si>
    <t>DEMANDAS DE INFORMACIÓN Y CAPACITACIÓN SOBRE LAS PLATAFORMAS DE INFORMACIÓN</t>
  </si>
  <si>
    <t>Encuesta de Demandas de Información</t>
  </si>
  <si>
    <t>Registro de Demandas</t>
  </si>
  <si>
    <t>ENCUESTA NACIONAL DE CIENCIA, TECNOLOGÍA E INNOVACIÓN AGROPECUARIA (ENCUESTA DE CTI AGROPECUARIA)</t>
  </si>
  <si>
    <t>Base de Datos - Encuesta</t>
  </si>
  <si>
    <t>Boletín de indicadores de CTI</t>
  </si>
  <si>
    <t>TRATAMIENTO DE DATOS PERSONALES</t>
  </si>
  <si>
    <t>BALANCE SOCIAL</t>
  </si>
  <si>
    <t>Toda la documentación pertinentey soporte a la formulación del Balance Social.</t>
  </si>
  <si>
    <t>Area</t>
  </si>
  <si>
    <t>Dep.</t>
  </si>
  <si>
    <t>Serie</t>
  </si>
  <si>
    <t>Serie Documental (S)</t>
  </si>
  <si>
    <t>Tipo documental</t>
  </si>
  <si>
    <t>ACTAS DE ASAMBLEA GENERAL</t>
  </si>
  <si>
    <t>ACTAS DE JUNTA DIRECTIVA</t>
  </si>
  <si>
    <t>ACUERDOS</t>
  </si>
  <si>
    <t>CIRCULARES REGLAMENTARIAS</t>
  </si>
  <si>
    <t>INFORME DE GESTIÓN ANUAL</t>
  </si>
  <si>
    <t>LIBRO MIEMBROS ACTIVOS</t>
  </si>
  <si>
    <t>MIEMBROS AGROSAVIA</t>
  </si>
  <si>
    <t>AUDITORIAS</t>
  </si>
  <si>
    <t>DE-F-13 Programa general de Auditorías</t>
  </si>
  <si>
    <t>Programa de auditorias por sedes</t>
  </si>
  <si>
    <t>DE-F-11 Plan de Auditoría</t>
  </si>
  <si>
    <t>DE-F-14 Lista de verificación</t>
  </si>
  <si>
    <t>DE-F-01 Evaluación auditor interno</t>
  </si>
  <si>
    <t>CONTROL DE DOCUMENTOS Y REGISTROS</t>
  </si>
  <si>
    <t>AR-F-02 Listado maestro de documentos internos</t>
  </si>
  <si>
    <t>AR-F-03 Listado maestro de control de registros</t>
  </si>
  <si>
    <t>AR-F-04 Listado maestro de documentos externos</t>
  </si>
  <si>
    <t>AR-F-177 Formato de listado maestro de circulares</t>
  </si>
  <si>
    <t>INFORMES</t>
  </si>
  <si>
    <t>DE-F-12 Informe de auditoría interna de calidad</t>
  </si>
  <si>
    <t>Informes de auditoría Interna Integral</t>
  </si>
  <si>
    <t>Informe de auditoria de acreditación</t>
  </si>
  <si>
    <t>AR-F-188  Informe Anual de Gestión Ambiental</t>
  </si>
  <si>
    <t>Informes de Contraloría General de la Republica</t>
  </si>
  <si>
    <t>MEJORA DEL SISTEMA</t>
  </si>
  <si>
    <t>Registro de hallazgos y acciones de mejoras</t>
  </si>
  <si>
    <t>Consolidado de producto no conforme</t>
  </si>
  <si>
    <t>DE-F-06 Plan de acción para la mejora</t>
  </si>
  <si>
    <t>DE-F-15 Matriz de Oportunidad</t>
  </si>
  <si>
    <t>PLANIFICACIÓN DEL SISTEMA DE GESTIÓN</t>
  </si>
  <si>
    <t>Planificación de cambios que afectan el SGC</t>
  </si>
  <si>
    <t>Política del Sistema de Gestión</t>
  </si>
  <si>
    <t>Objetivos del Sistema de Gestión</t>
  </si>
  <si>
    <t>DE-F-03 Matriz de Riesgos Corporativos</t>
  </si>
  <si>
    <t>ATENCIÓN AL CLIENTE</t>
  </si>
  <si>
    <t>DE-F-16 Quejas y reclamos</t>
  </si>
  <si>
    <t>Informe de PQRS</t>
  </si>
  <si>
    <t>Registro de PQRS</t>
  </si>
  <si>
    <t>Informe de análisis de satisfacción del cliente</t>
  </si>
  <si>
    <t>Reporte de análisis de quejas</t>
  </si>
  <si>
    <t>SISTEMAS DE GESTIÓN</t>
  </si>
  <si>
    <t>Actas de revisión por la Dirección</t>
  </si>
  <si>
    <t>Caracterización de procesos</t>
  </si>
  <si>
    <t>Procedimientos Guías</t>
  </si>
  <si>
    <t>Instructivos</t>
  </si>
  <si>
    <t>Tablero de indicadores</t>
  </si>
  <si>
    <t>Planes y programas</t>
  </si>
  <si>
    <t>Descriptivos y perfiles</t>
  </si>
  <si>
    <t>Planes operativos estándar</t>
  </si>
  <si>
    <t>Hoja de vida de escalafón</t>
  </si>
  <si>
    <t>Memorando circular</t>
  </si>
  <si>
    <t>Protocolos</t>
  </si>
  <si>
    <t>REQUISITOS LEGALES AMBIENTALES</t>
  </si>
  <si>
    <t>Matriz de Requisitos Legales Ambientales</t>
  </si>
  <si>
    <t>DE-F-07 Identificación y reporte de requisitos legales</t>
  </si>
  <si>
    <t>OFICINA ASESORA DE GESTIÓN ORGANIZACIONAL</t>
  </si>
  <si>
    <t>Actas de asamblea general</t>
  </si>
  <si>
    <t>Soportes anexos</t>
  </si>
  <si>
    <t>Actas de junta directiva</t>
  </si>
  <si>
    <t>Acuerdos</t>
  </si>
  <si>
    <t>Circulares reglamentarias</t>
  </si>
  <si>
    <t>Informe de gestión anual</t>
  </si>
  <si>
    <t>Libro miembros activos</t>
  </si>
  <si>
    <t>Soportes anexo</t>
  </si>
  <si>
    <t>Miembros Corporación colombiana de investigación agropecuaria</t>
  </si>
  <si>
    <t>CONCEPTOS JURÍDICOS</t>
  </si>
  <si>
    <t>Solicitud conceptos jurídicos</t>
  </si>
  <si>
    <t>Conceptos jurídicos</t>
  </si>
  <si>
    <t>PROCESOS JUDICIALES</t>
  </si>
  <si>
    <t>Notificación</t>
  </si>
  <si>
    <t>Demanda</t>
  </si>
  <si>
    <t>Contestación</t>
  </si>
  <si>
    <t>Sentencia judicial</t>
  </si>
  <si>
    <t>Recursos</t>
  </si>
  <si>
    <t>Fallo</t>
  </si>
  <si>
    <t>PROCESOS DISCIPLINARIOS</t>
  </si>
  <si>
    <t>Solicitud de apertura de proceso disciplinario</t>
  </si>
  <si>
    <t>Escrito de apertura</t>
  </si>
  <si>
    <t>Notificación de apertura</t>
  </si>
  <si>
    <t>Descargos</t>
  </si>
  <si>
    <t>Decisión</t>
  </si>
  <si>
    <t>Notificación de decisión</t>
  </si>
  <si>
    <t>Reclamación</t>
  </si>
  <si>
    <t>Respuesta a la reclamación</t>
  </si>
  <si>
    <t>PETICIONES Y SOLICITUDES</t>
  </si>
  <si>
    <t>Derechos de petición</t>
  </si>
  <si>
    <t>Respuesta al derecho de petición</t>
  </si>
  <si>
    <t>Requerimientos de entidades</t>
  </si>
  <si>
    <t>Respuesta a entidades</t>
  </si>
  <si>
    <t>ACCIONES DE TUTELAS</t>
  </si>
  <si>
    <t>Documento Acción de Tutela</t>
  </si>
  <si>
    <t>Respuesta Acción de Tutela</t>
  </si>
  <si>
    <t>RECLAMACIONES ASEGURADORAS DE CONTRATOS</t>
  </si>
  <si>
    <t>Solicitud de reclamación de pago de siniestro</t>
  </si>
  <si>
    <t>Respuesta aseguradora</t>
  </si>
  <si>
    <t>OFICINA ASESORA JURÍDICA</t>
  </si>
  <si>
    <t>BOLETINES</t>
  </si>
  <si>
    <t xml:space="preserve">Boletines de prensa enviados </t>
  </si>
  <si>
    <t xml:space="preserve">Correo electrónico de boletín de prensa </t>
  </si>
  <si>
    <t xml:space="preserve">Consolidado de Free Press </t>
  </si>
  <si>
    <t xml:space="preserve">Noticias corporativas (intranet) </t>
  </si>
  <si>
    <t>DISEÑO DIGITAL E IMPRESO</t>
  </si>
  <si>
    <t>Solicitud de diseño</t>
  </si>
  <si>
    <t xml:space="preserve">Diseños </t>
  </si>
  <si>
    <t>Piezas publicitarias</t>
  </si>
  <si>
    <t>Material POP Diseñado</t>
  </si>
  <si>
    <t>MATERIAL AUDIOVISUAL</t>
  </si>
  <si>
    <t xml:space="preserve">Archivo videos </t>
  </si>
  <si>
    <t>Archivo audio</t>
  </si>
  <si>
    <t>Archivos fotográfico</t>
  </si>
  <si>
    <t xml:space="preserve">EVENTOS - MATERIAL POP </t>
  </si>
  <si>
    <t xml:space="preserve">Ficha técnica de eventos </t>
  </si>
  <si>
    <t xml:space="preserve">Certificaciones de eventos </t>
  </si>
  <si>
    <t>GA-F-62 Ficha de inscripción de asistentes a eventos</t>
  </si>
  <si>
    <t>DE-F-17 Encuesta a usuarios eventos</t>
  </si>
  <si>
    <t>GA-F-61 Agenda del evento corporativo</t>
  </si>
  <si>
    <t>GA-F-356 Ficha de Información del Evento</t>
  </si>
  <si>
    <t>Informe mensual contable</t>
  </si>
  <si>
    <t xml:space="preserve">SEGUIMIENTO DE COMUNICACIONES </t>
  </si>
  <si>
    <t>Matriz de seguimientos de comunicaciones</t>
  </si>
  <si>
    <t>GA-F-374 Solicitud de gestión de contenidos para la estrategia de comunicación externas</t>
  </si>
  <si>
    <t>Solicitud de servicio Coupa</t>
  </si>
  <si>
    <t>Formato de contenido</t>
  </si>
  <si>
    <t>ENGAGEMENT</t>
  </si>
  <si>
    <t>Redes Sociales</t>
  </si>
  <si>
    <t>GA-F-373 Parrilla de publicación de contenidos AGROSAVIA en redes sociales</t>
  </si>
  <si>
    <t>DE-F-27 Autorización de tratamiento de información, datos personales y datos personales sensibles.</t>
  </si>
  <si>
    <t>EDITORIAL</t>
  </si>
  <si>
    <t>GA-F-180 Propuesta editorial</t>
  </si>
  <si>
    <t>GA-F-244 Registro de entrada y salida de publicaciones</t>
  </si>
  <si>
    <t>GA-F-245 Entrega publicaciones público objetivo en eventos de transferencia de tecnología</t>
  </si>
  <si>
    <t>GA-F-283 Formato de evaluación por pares externos de las publicaciones corporativas</t>
  </si>
  <si>
    <t>GA-F-293 Formato de evaluación por pares internos de las publicaciones corporativas</t>
  </si>
  <si>
    <t>DE-F-28 Entrega publicaciones depósito legal</t>
  </si>
  <si>
    <t>OFICINA  CIRCO</t>
  </si>
  <si>
    <t>COMITÉ DE ETICA DE INVESTIGACIÓN</t>
  </si>
  <si>
    <t>GA-F-191 FUA - Formato de uso de animales</t>
  </si>
  <si>
    <t>Acta de Comité</t>
  </si>
  <si>
    <t>Carta Certificado del concepto del comité</t>
  </si>
  <si>
    <t>EVALUACIÓN DE PERTINENCIA</t>
  </si>
  <si>
    <t>Acta de reunión</t>
  </si>
  <si>
    <t>DIRECCION DE INVESTIGACION Y DESARROLLO</t>
  </si>
  <si>
    <t>LIBROS DE CAMPO</t>
  </si>
  <si>
    <t>Base de Datos Proyectos</t>
  </si>
  <si>
    <t>Bases de Datos Experimentales</t>
  </si>
  <si>
    <t>Bases de Datos No Experimentales</t>
  </si>
  <si>
    <t>ACTAS</t>
  </si>
  <si>
    <t xml:space="preserve">EVENTOS DE FORMACIÓN </t>
  </si>
  <si>
    <t>AR-F-16 Listado de asistentes a eventos de formación</t>
  </si>
  <si>
    <t>ADMINISTRACIÓN BANCOS DE GERMOPLASMA</t>
  </si>
  <si>
    <t>GA-F-251 Solicitud de recursos biológicos de entidades que desarrollen productos o proyectos con AGROSAVIA</t>
  </si>
  <si>
    <t>GA-F-252 Acuerdo de entrega de recursos biológicos a entidades que desarrollen productos ó proyectos con AGROSAVIA</t>
  </si>
  <si>
    <t>GA-F-253 Acuerdo de entrega de recurso biológico a productores</t>
  </si>
  <si>
    <t>GA-F-249 Solicitud de recursos Biológicos de Investigadores de AGROSAVIA para el desarrollo de la Agenda de Investigación</t>
  </si>
  <si>
    <t>GA-F-257 Acuerdo de entrega de recursos biológicos de las colecciones de trabajo propiedad de AGROSAVIA depositadas en bancos de germoplasma a investigadores de la corporación</t>
  </si>
  <si>
    <t>GA-F-329 Acuerdo de uso de información asociada a las colecciones biológicas de bancos de germoplasma a entidades que no desarrollan proyectos de investigación con AGROSAVIA</t>
  </si>
  <si>
    <t>GA-F-333 Formato registro de novedades de material reproductivo criopreservado bancos de germoplasma animal invitro</t>
  </si>
  <si>
    <t>PLAN DE TRABAJO</t>
  </si>
  <si>
    <t>DEPARTAMENTO DE AGRODIVERSIDAD</t>
  </si>
  <si>
    <t>Plan de acción</t>
  </si>
  <si>
    <t>Centros de costos</t>
  </si>
  <si>
    <t>Acta de reunión (comités, interventorías)</t>
  </si>
  <si>
    <t>Matriz de entrega de materiales (Técnico)</t>
  </si>
  <si>
    <t>Cronograma</t>
  </si>
  <si>
    <t>Actas de seguimiento</t>
  </si>
  <si>
    <t>PARTICIPACIÓN EN PROYECTOS</t>
  </si>
  <si>
    <t>Documentos conceptuales</t>
  </si>
  <si>
    <t>COMPROMISOS NACIONALES E INTERNACIONALES</t>
  </si>
  <si>
    <t>Agenda</t>
  </si>
  <si>
    <t>Presentaciones</t>
  </si>
  <si>
    <t>Síntesis o memoria de los eventos</t>
  </si>
  <si>
    <t>Listados de asistencia</t>
  </si>
  <si>
    <t>Entregables de los objetivos</t>
  </si>
  <si>
    <t>DEPARTAMENTO DE PRODUCCIÓN INTENSIVA SOSTENIBLE</t>
  </si>
  <si>
    <t xml:space="preserve">ASEGURAMIENTO METROLÓGICO  </t>
  </si>
  <si>
    <t xml:space="preserve">Solicitudes de mantenimiento </t>
  </si>
  <si>
    <t>AR-F-167 Entrega y recepción de equipos e instrumentos de medición</t>
  </si>
  <si>
    <t>GA-F-366 Determinación de la frecuencia de calibración de los equipos</t>
  </si>
  <si>
    <t>GA-F-367 Cálculo de curvas de tendencia - carta control</t>
  </si>
  <si>
    <t>GA-F-368 Seguimiento del indicador aseguramiento metrológico</t>
  </si>
  <si>
    <t>GA-F-49 Programa de mantenimiento y calibración de equipos</t>
  </si>
  <si>
    <t>CAPTURA DE DATOS</t>
  </si>
  <si>
    <t>GA-F-56 Captura de datos laboratorio microbiología agrícola (control de calidad de inoculantes biológicos)</t>
  </si>
  <si>
    <t>GA-F-83 Captura de datos laboratorio de microbiología de leches</t>
  </si>
  <si>
    <t>GA-F-72 Captura de datos de laboratorio química analítica alimentos</t>
  </si>
  <si>
    <t>GA-F-82 Captura de datos laboratorios de microbiológica agrícola (control de calidad de bioplaguicidas)</t>
  </si>
  <si>
    <t>GA-F-89 Matriz de resultados laboratorio de química analítica.</t>
  </si>
  <si>
    <t>GA-F-51-1 Captura de datos laboratorio química analítica – suelos y aguas</t>
  </si>
  <si>
    <t>GA-F-52-1 Captura digital de datos laboratorios de suelos (suelos y aguas)</t>
  </si>
  <si>
    <t>GA-F-90 Matriz de resultados laboratorio de fisicoquímica de leches</t>
  </si>
  <si>
    <t>GA-F-51-2 Captura de datos laboratorio de química analítica – tejido vegetal y abonos orgánicos</t>
  </si>
  <si>
    <t>GA-F-51-3 Captura de datos laboratorio de suelos</t>
  </si>
  <si>
    <t>GA-F-68 Captura de datos bromatología</t>
  </si>
  <si>
    <t>GA-F-92 Matriz de resultados de nutrición animal</t>
  </si>
  <si>
    <t xml:space="preserve">GA-F-69 Hoja de cálculo resultados bromatología </t>
  </si>
  <si>
    <t>GA-F-52-2 Captura digital de datos laboratorio de suelos (tejido vegetal y abonos orgánicos)</t>
  </si>
  <si>
    <t>GA-F-343 Captura de datos de laboratorio de química analítica - carnes</t>
  </si>
  <si>
    <t xml:space="preserve">GA-F-71 BD unidad de laboratorio de servicios </t>
  </si>
  <si>
    <t>GA-F-99 Matriz de resultados laboratorios de microbiología agrícola</t>
  </si>
  <si>
    <t>GA-F-378-1Captura de datos para energía bruta</t>
  </si>
  <si>
    <t>GA-F-269 Captura digital de datos actividad antioxidante - Química analítica</t>
  </si>
  <si>
    <t>GA-F-394 Captura digital de datos α-Solanina</t>
  </si>
  <si>
    <t>GA-F-397 Captura de datos para el laboratorio de Entomología</t>
  </si>
  <si>
    <t>GA-F-275 Matriz de resultados de diagnóstico sanitario en colmenas de abejas</t>
  </si>
  <si>
    <t>GA-F-54-1 Registro consolidado de solicitudes BD Reproducción Animal</t>
  </si>
  <si>
    <t>DOCUMENTOS COMUNES DEPARTAMENTO DE LABORATORIOS</t>
  </si>
  <si>
    <t>GA-F-306 Informe de revisión/verificación/seguimiento</t>
  </si>
  <si>
    <t>GA-F-48 Limpieza de áreas de laboratorio</t>
  </si>
  <si>
    <t>GA-F-121 Control de superficies, materiales y áreas de laboratorio.</t>
  </si>
  <si>
    <t>GA-F-55 Control de esterilidad en análisis de laboratorios</t>
  </si>
  <si>
    <t>GA-F-96 Control semanal de limpieza de equipos del laboratorio de investigación y servicios</t>
  </si>
  <si>
    <t>GA-F-159 Registro temperatura y humedad relativa en áreas de laboratorio</t>
  </si>
  <si>
    <t xml:space="preserve">GA-F-111 Desinfección de ambientes y superficies </t>
  </si>
  <si>
    <t>GA-F-184 Control materiales de referencia</t>
  </si>
  <si>
    <t>GA-F-46 Registro de trabajos no conformes</t>
  </si>
  <si>
    <t>GA-F-204 Control de producto, bien inventariable y servicio no conforme</t>
  </si>
  <si>
    <t>GA-F-109 Control de manejo de reactivos</t>
  </si>
  <si>
    <t>GA-F-108 Identificación de soluciones</t>
  </si>
  <si>
    <t>GA-F-101 Uso del pHmetro</t>
  </si>
  <si>
    <t>GA-F-102 Uso general equipos de laboratorio</t>
  </si>
  <si>
    <t>GA-F-103 Uso de autoclaves</t>
  </si>
  <si>
    <t>GA-F-104 Uso de balanzas</t>
  </si>
  <si>
    <t>GA-F-105 Uso equipos temperatura</t>
  </si>
  <si>
    <t>GA-F-107 Uso de equipos ópticos</t>
  </si>
  <si>
    <t>GA-F-127 Reserva para uso de equipos de laboratorio</t>
  </si>
  <si>
    <t>GA-F-152 Control de temperatura de equipos</t>
  </si>
  <si>
    <t>GA-F-292 Información de eventualidades en los laboratorios</t>
  </si>
  <si>
    <t>GA-F-327 Lavado y esterilización de material</t>
  </si>
  <si>
    <t xml:space="preserve">HOJA DE VIDA DE EQUIPOS DE LABORATORIOS </t>
  </si>
  <si>
    <t>AR-F-126 Hoja de vida equipos de laboratorio</t>
  </si>
  <si>
    <t>AR-F-204 Información metrológica</t>
  </si>
  <si>
    <t>AR-F-120 Revisión de equipos, servicios de mantenimiento y calibración</t>
  </si>
  <si>
    <t>AR-F-57 Informe de mantenimiento</t>
  </si>
  <si>
    <t>AR-F-60 Verificación de balanzas</t>
  </si>
  <si>
    <t xml:space="preserve">Informes de mantenimiento y/o metrología </t>
  </si>
  <si>
    <t>GA-F-196 Verificación de material volumétrico</t>
  </si>
  <si>
    <t xml:space="preserve">AR-F-58 Verificación de temperatura </t>
  </si>
  <si>
    <t xml:space="preserve">GA-F-190 Verificación de balanzas </t>
  </si>
  <si>
    <t>GA-F-383 Informe de verificación de pie de rey</t>
  </si>
  <si>
    <t>GA-F-384 Verificación de medidores de pH digitales</t>
  </si>
  <si>
    <t>AR-F-59 Verificación de revoluciones</t>
  </si>
  <si>
    <t>INFORMES DE VALIDACIÓN,  ESTANDARIZACIÓN Y ESTIMACIÓN DE LA INCERTIDUMBRE</t>
  </si>
  <si>
    <t>GA-F-126 Estimación de la incertidumbre</t>
  </si>
  <si>
    <t>GA-F-186 Planilla de informe de validación/verificación o estandarización</t>
  </si>
  <si>
    <t>GA-F-391 Plan de validación, verificación o estandarización de metodologías</t>
  </si>
  <si>
    <t>GA-F-53 Plantilla de informe de estandarización</t>
  </si>
  <si>
    <t>LABORATORIO DE ENTOMOLOGÍA REGISTRO DE ANÁLISIS, BIOENSAYO Y CRÍAS</t>
  </si>
  <si>
    <t>GA-F-148 Registro de cámara de cópula y oviposición</t>
  </si>
  <si>
    <t>GA-F-47 Certificado de material biológico entregado en laboratorios de investigación y servicios</t>
  </si>
  <si>
    <t>GA-F-35 Entrega de material biológico</t>
  </si>
  <si>
    <t>GA-F-39 Desarrollo y producción de adultos</t>
  </si>
  <si>
    <t>GA-F-130 Cámara de cópula de insectos</t>
  </si>
  <si>
    <t>GA-F-34 Registro de elaboración de dieta artificial</t>
  </si>
  <si>
    <t>GA-F-33 Entrega de dieta artificial</t>
  </si>
  <si>
    <t>GA-F-40 Desarrollo de insectos inmaduros y producción total de pupas</t>
  </si>
  <si>
    <t xml:space="preserve">GA-F-41 Registro de producción de huevos </t>
  </si>
  <si>
    <t>GA-F-42 Registros de producción de pupas</t>
  </si>
  <si>
    <t>GA-F-396 Seguimiento al diagnóstico sanitario en colmenas de abejas</t>
  </si>
  <si>
    <t>GA-F-430 Confirmación de especie por identificación morfológica con clave taxonómica</t>
  </si>
  <si>
    <t>GA-F-397 Captura de datos para el laboratorio de entomología</t>
  </si>
  <si>
    <t>GA-F-63 Solicitud de material biológico laboratorio de entomología</t>
  </si>
  <si>
    <t>LABORATORIO DE GENÉTICA MOLECULAR SOLICITUD PARA ANALISIS DE MUESTRAS</t>
  </si>
  <si>
    <t>GA-F-70 Reporte del proceso del servicio de genotipado a gran escala con chips de array</t>
  </si>
  <si>
    <t>GA-F-347 Reporte del proceso del servicio de caracterización genética mediante marcadores moleculares tipo microsatélites</t>
  </si>
  <si>
    <t>GA-F-348 Informe de resultados servicio de secuenciación de fragmentos – Sanger</t>
  </si>
  <si>
    <t>GA-F-349 Informe de resultados servicio de genotipificación bovina y prueba de paternidad</t>
  </si>
  <si>
    <t>GA-F-350 Informe de resultados servicio de evaluación gen betacaseina</t>
  </si>
  <si>
    <t xml:space="preserve">GA-F-351 Informe de resultados servicio de evaluación del gen slick </t>
  </si>
  <si>
    <t>GA-F-167 Solicitud de análisis de secuenciación Sanger</t>
  </si>
  <si>
    <t>LABORATORIO DE MICROBIOLOGÍA AGRÍCOLA</t>
  </si>
  <si>
    <t>GA-F-82-1 Captura de datos laboratorio de microbiología agrícola (control de calidad de bioplaguicidas) - Pureza y recuento en placa</t>
  </si>
  <si>
    <t>GA.F-82-2 Captura de datos laboratorio de microbiología agrícola (control de calidad de bioplaguicidas) - Conteo cámara de Neubauer</t>
  </si>
  <si>
    <t>GA-F-82-3 Captura de datos laboratorio de microbiología agrícola (control de calidad de bioplaguicidas)- Germinación</t>
  </si>
  <si>
    <t>GA-F-82-4 Captura de datos laboratorio de microbiología agrícola (control de calidad de bioplaguicidas) - Pruebas fisicoquímicas (WP-WG)</t>
  </si>
  <si>
    <t>GA-F-82-5 Captura de datos laboratorio de microbiología agrícola (control de calidad de bioplaguicidas) - Pruebas fisicoquímicas (líquido)</t>
  </si>
  <si>
    <t>GA-F-82-6 Captura de datos laboratorio de microbiología agrícola (control de calidad de bioplaguicidas) - Bioensayo baculo Tecia sólido</t>
  </si>
  <si>
    <t>GA-F-82-7 Captura de datos laboratorio de microbiología agrícola (control de calidad de bioplaguicidas) - Bioensayo Baculo Tecia líquido</t>
  </si>
  <si>
    <t>GA-F-82-8 Captura de datos laboratorio de microbiología agrícola (control de calidad de bioplaguicidas) - Bioensayo Baculo - Tuta</t>
  </si>
  <si>
    <t>GA-F-82-9 Captura de datos laboratorio de microbiología agrícola (control de calidad de bioplaguicidas) - Bioensayo Baculo Spodoptera</t>
  </si>
  <si>
    <t>GA-F-82-10 Captura de datos laboratorio de microbiología agrícola (control de calidad de bioplaguicidas) - Bioensayo - Lecanicillium</t>
  </si>
  <si>
    <t>GA-F-82-11 Captura de datos laboratorio de microbiología agrícola (control de calidad de bioplaguicidas) - Bioensayo Diatraea</t>
  </si>
  <si>
    <t>GA-F-82-12 Captura de datos laboratorio de microbiología agrícola (control de calidad de bioplaguicidas) - Bioensayo Chloridea</t>
  </si>
  <si>
    <t>GA-F-82-13 Captura de datos laboratorio de microbiología agrícola (control de calidad de bioplaguicidas) - Bioensayo Cerotoma</t>
  </si>
  <si>
    <t>GA-F-82-14 Captura de datos laboratorio de microbiología agrícola (control de calidad de bioplaguicidas) - Bioensayo langosta</t>
  </si>
  <si>
    <t>GA-F-82-15 Captura De Datos Laboratorio De Microbiología Agrícola (Control De Calidad De Bioplaguicidas) - Bioensayo  Trichoderma</t>
  </si>
  <si>
    <t>GA-F-82-16 Captura De Datos Laboratorio De Microbiología Agrícola (Control De Calidad De Bioplaguicidas) - Bioensayo Cachón</t>
  </si>
  <si>
    <t>GA-F-82-17 Captura De Datos Laboratorio De Microbiología Agrícola (Control De Calidad De Bioplaguicidas) - Bioensayo Bacillus  Amyloliquefaciens</t>
  </si>
  <si>
    <t>GA-F-131 Análisis fisicoquímicos de productos sólidos</t>
  </si>
  <si>
    <t>GA-F-140 Evaluación de la actividad biocontroladora de Baculovirus para el control del gusano cogollero del tomate Tuta absoluta (Lepidoptera: Gelechiidae)</t>
  </si>
  <si>
    <t>GA-F-141 Determinación de la viabilidad de las cepas de referencia</t>
  </si>
  <si>
    <t>GA-F-142 Conservación de las cepas de referencia</t>
  </si>
  <si>
    <t>GA-F-154 Planilla de trabajo control de calidad inoculantes</t>
  </si>
  <si>
    <t>GA-F-150 Limpieza áreas laboratorio de microbiología agrícola</t>
  </si>
  <si>
    <t>GA-F-153 Seguimiento al análisis control de calidad de bioplaguicidas</t>
  </si>
  <si>
    <t>GA-F-193 Recepción, almacenamiento y procesamiento de muestras de suelo proveniente de fincas infestadas con Foc R4T</t>
  </si>
  <si>
    <t>GA-F-171 Planilla de trabajo laboratorio de microbiología agrícola</t>
  </si>
  <si>
    <t>GA-F-56-1 Captura de datos laboratorio microbiología agrícola (control de calidad de inoculantes) -  microbiológico suelos</t>
  </si>
  <si>
    <t>GA-F-56-2 Captura de datos laboratorio microbiología agrícola (control de calidad de inoculantes) -  cuantifición esporas</t>
  </si>
  <si>
    <t>GA-F-56-3 Captura de datos laboratorio microbiología agrícola (control de calidad de inoculantes) -  % micorrización y bioensayo HFMA</t>
  </si>
  <si>
    <t>GA-F-56-4 Captura de datos laboratorio microbiología agrícola (control de calidad de inoculantes) - inoculantes- rizobios</t>
  </si>
  <si>
    <t>GA-F-56-5 Captura de datos laboratorio microbiología agrícola (control de calidad de inoculantes) -  inoculantes-Azotobacter sp.</t>
  </si>
  <si>
    <t>GA-F-56-6 Captura de datos laboratorio microbiología agrícola (control de calidad de inoculantes) -  pureza inoculantes</t>
  </si>
  <si>
    <t>GA-F-56-7 Captura de datos laboratorio microbiología agrícola (control de calidad de inoculantes) -  bioensayo nodulación</t>
  </si>
  <si>
    <t>GA-F-56-8 Captura de datos laboratorio microbiología agrícola (control de calidad de inoculantes) -  E.coli coliformes totales</t>
  </si>
  <si>
    <t>GA-F-56-9 Captura De Datos Laboratorio Microbiología Agrícola (Control De Calidad De Inoculantes Biológicos)- E.Coli/Coliformes Totales</t>
  </si>
  <si>
    <t>GA-F-56-10 Captura De Datos Laboratorio Microbiología Agrícola (Control De Calidad De Inoculantes Biológicos) - Salmonella Spp.</t>
  </si>
  <si>
    <t>GA-F-56-11 Captura De Datos Laboratorio Microbiología Agrícola (Control De Calidad De Inoculantes Biológicos) - Bioensayo Nodulación</t>
  </si>
  <si>
    <t>GA-F-56-12 Captura De Datos Laboratorio Microbiología Agrícola (Control De Calidad De Inoculantes Biológicos) - Bioensayo Asimbióticas</t>
  </si>
  <si>
    <t>GA-F-56-13 Captura De Datos Laboratorio Microbiología Agrícola (Control De Calidad De Inoculantes Biológicos) - Germinación Semillas Peletización Inoculantes</t>
  </si>
  <si>
    <t>GA-F-56-14 Captura De Datos Laboratorio Microbiología Agrícola (Control De Calidad De Inoculantes Biológicos) - Bioensayo Pgpr</t>
  </si>
  <si>
    <t>LABORATORIO DE MICROBIOLOGÍA PECUARIA Y SALUD ANIMAL</t>
  </si>
  <si>
    <t>GA-F-240 Controles Milkoscan</t>
  </si>
  <si>
    <t>GA-F-125 Control de equipos automatizados laboratorio de microbiología</t>
  </si>
  <si>
    <t>GA-F-239 Control de limpieza de equipos del laboratorio</t>
  </si>
  <si>
    <t>GA-F-91 Matriz de resultados de microbiología pecuaria</t>
  </si>
  <si>
    <t>GA-F-77 Seguimiento a los análisis de muestras en el laboratorio de microbiología de leches.</t>
  </si>
  <si>
    <t>GA-F-372 Control de reproducibilidad para celulas somaticas en el laboratorio de calidad de leche</t>
  </si>
  <si>
    <t>GA-F-123 Control para análisis automatizados y metodologías por referencia</t>
  </si>
  <si>
    <t>GA-F-162 Formato carta control de análisis</t>
  </si>
  <si>
    <t>GA-F-117 Control de temperatura de muestras para análisis de células somáticas, grasa, proteína, lactosa, punto de depresión crioscópica y sólidos totales</t>
  </si>
  <si>
    <t>GA-F-116 Control de duplicados de muestras laboratorio calidad de leche</t>
  </si>
  <si>
    <t xml:space="preserve">GA-F-94 Diseño ensayo de aptitud. </t>
  </si>
  <si>
    <t>GA-F-212 Formato publicación laboratorios habilitados</t>
  </si>
  <si>
    <t>GA-F-214 Comunicaciones a laboratorios participantes</t>
  </si>
  <si>
    <t>GA-F-342 Uso lámpara U.V</t>
  </si>
  <si>
    <t>GA-F-100 Plantilla de trabajo laboratorio de leche</t>
  </si>
  <si>
    <t>GA-F-64 Reporte de muestras atípicas o cortadas</t>
  </si>
  <si>
    <t>LABORATORIO DE PRODUCCIÓN VEGETAL RENDIMIENTOS CUARTOS DE SIEMBRA</t>
  </si>
  <si>
    <t xml:space="preserve">GA-F-307 Rendimiento diario de producción en cabinas </t>
  </si>
  <si>
    <t>GA-F-314 Hoja de vida materiales iniciales-laboratorio de producción vegetal</t>
  </si>
  <si>
    <t>GA-F-44 Solicitud servicio laboratorio producción vegetal</t>
  </si>
  <si>
    <t xml:space="preserve">LABORATORIO DE QUÍMICA ANALÍTICA </t>
  </si>
  <si>
    <t>GA-F-197 Control de calidad analítico</t>
  </si>
  <si>
    <t>GA-F-201 Verificación del conductímetro</t>
  </si>
  <si>
    <t>GA-F-106 Preparación de soluciones</t>
  </si>
  <si>
    <t>GA-F-129 Control y mantenimiento del desionizador de agua integral 10</t>
  </si>
  <si>
    <t xml:space="preserve">GA-F-199 Verificación de crisoles filtrantes </t>
  </si>
  <si>
    <t>GA-F-206 Estandarización y confirmación enzimática</t>
  </si>
  <si>
    <t xml:space="preserve">GA-F-95 Control de entradas/salidas química analítica (materiales y muestras) </t>
  </si>
  <si>
    <t>GA-F-209 Uso general de equipos con suministro de gases</t>
  </si>
  <si>
    <t>GA-F-79 Seguimiento a los análisis de muestras en el laboratorio de suelos</t>
  </si>
  <si>
    <t>GA-F-160 Carta control para análisis de suelos, tejido vegetal y bromatología</t>
  </si>
  <si>
    <t>GA-F-124 Seguimiento de programación de análisis de química analítica</t>
  </si>
  <si>
    <t>GA-F-278 Plantillas de trabajo de química analítica</t>
  </si>
  <si>
    <t>GA-F-361 Curvas de calibración y diluciones gravimétricas</t>
  </si>
  <si>
    <t>GA-F-355 Solicitud de muestras para tamizar</t>
  </si>
  <si>
    <t>GA-F-176 Registro de peso de muestras de caldo de cultivo microbiano y-o biomasa</t>
  </si>
  <si>
    <t>GA-F-271 Lista de chequeo de ítem de ensayo-bromatología</t>
  </si>
  <si>
    <t>GA-F-395 Solicitud para préstamo de implementos laboratorio de química analítica</t>
  </si>
  <si>
    <t>GA-F-369 Lavado, acondicionamiento y esterilización del material - Laboratorio C.I. Turipaná</t>
  </si>
  <si>
    <t xml:space="preserve">LABORATORIO DE REPRODUCCIÓN ANIMAL </t>
  </si>
  <si>
    <t>GA-F-263 Transferencia de embriones</t>
  </si>
  <si>
    <t>GA-F-189 Aspiración folicular y selección oocitos bovinos</t>
  </si>
  <si>
    <t>GA-F-291 Colecta y congelación de semen</t>
  </si>
  <si>
    <t>GA-F-296 Recepción de material genético - Laboratorio de Reproducción Animal (LRA)</t>
  </si>
  <si>
    <t>GA-F-298 Seguimiento de incubadoras</t>
  </si>
  <si>
    <t>GA-F-299 Acta de entrega de productos y servicios del laboratorio de reproducción animal.</t>
  </si>
  <si>
    <t>GA-F-302 Fertilización in vitro (FIV) y cultivo in vitro (CIV)</t>
  </si>
  <si>
    <t>GA-F-303 Test de viabilidad de embriones pos-descongelación</t>
  </si>
  <si>
    <t>GA-F-365 Proceso in vitro con ovarios de frigorífico</t>
  </si>
  <si>
    <t>GA-F-326 Uso del equipo purificador de agua del Laboratorio de Reproducción Animal</t>
  </si>
  <si>
    <t>GA-F-422 Registro de embriones congelados para transferencia directa</t>
  </si>
  <si>
    <t>GA-F-423 Registro de embriones vitrificados</t>
  </si>
  <si>
    <t>MEDIOS DE CULTIVOS</t>
  </si>
  <si>
    <t>GA-F-113 Control de medios de cultivo del área de almacenamiento de medios.</t>
  </si>
  <si>
    <t>GA-F-112 Control de preparación de medios de cultivo</t>
  </si>
  <si>
    <t>GA-F-122 Control para la preparación de medios de cultivo y soluciones</t>
  </si>
  <si>
    <t>GA-F-118 Identificación de medios de cultivo</t>
  </si>
  <si>
    <t>GA-F-319 Registro de esterilidad del material de descarte</t>
  </si>
  <si>
    <t>GA-F-58 Registro de preparación de medios de cultivo laboratorio de producción vegetal</t>
  </si>
  <si>
    <t>GA-F-188 Encuesta satisfacción clientes de laboratorios de investigación y servicios</t>
  </si>
  <si>
    <t>GA-F-248 Encuesta satisfacción clientes ensayo de aptitud</t>
  </si>
  <si>
    <t>GA-F-202 Formato de cotización externo</t>
  </si>
  <si>
    <t>GA-F-246 Formato de cotización externo acreditado</t>
  </si>
  <si>
    <t xml:space="preserve">PERSONAL DE LABORATORIO </t>
  </si>
  <si>
    <t>GA-F-241 Composición y calificación de muestra ciega</t>
  </si>
  <si>
    <t>GA-F-161 Lista de verificación supervisión de personal</t>
  </si>
  <si>
    <t>GA-F-157 Control de ingreso para personal de laboratorio</t>
  </si>
  <si>
    <t>GA-F-183 Autorizaciones para el personal de laboratorios de investigación y servicios</t>
  </si>
  <si>
    <t xml:space="preserve">AR-F-49 Control ingreso fin de semana en las sedes </t>
  </si>
  <si>
    <t>GA-F-203 Reporte análisis de muestra ciega</t>
  </si>
  <si>
    <t>GA-F-234 Formato de evaluación para los laboratorios de investigación y servicios</t>
  </si>
  <si>
    <t>GA-F-339 Compromiso de confidencialidad y no divulgación de la información</t>
  </si>
  <si>
    <t xml:space="preserve">GA-F-210 Informe individual  de desempeño en ensayo de aptitud </t>
  </si>
  <si>
    <t>PROCESAMIENTO DE DATOS</t>
  </si>
  <si>
    <t>GA-F-88 Solicitud de análisis laboratorio genética molecular</t>
  </si>
  <si>
    <t xml:space="preserve">GA-F-76 Control de entrega de muestras laboratorio de servicios </t>
  </si>
  <si>
    <t>GA-F-81 Seguimiento a los análisis de muestras bromatología</t>
  </si>
  <si>
    <t>GA-F-86 Solicitud de análisis laboratorio de microbiología agrícola (control de calidad de inoculantes)</t>
  </si>
  <si>
    <t>GA-F-75 Solicitud de análisis laboratorio de microbiología agrícola (control de calidad de bioplaguicidas)</t>
  </si>
  <si>
    <t>GA-F-87 Solicitud de análisis laboratorio de leches</t>
  </si>
  <si>
    <t>GA-F-84 Información técnica de la(s) muestra(s) química analítica</t>
  </si>
  <si>
    <t>GA-F-273 Solicitud para el diagnóstico de mortalidad en colmena de abejas</t>
  </si>
  <si>
    <t>GA-F-392 Solicitud de análisis de agenda interna</t>
  </si>
  <si>
    <t>GA-F-396 Seguimiento al diagnostico sanitario en colmenas de abejas</t>
  </si>
  <si>
    <t>GA-F-85 Solicitud de análisis laboratorio química analítica - C.I Turipaná.</t>
  </si>
  <si>
    <t>PROCESOS DE CAMPO</t>
  </si>
  <si>
    <t>AR-F-123 Formato registro de novedades de material reproductivo</t>
  </si>
  <si>
    <t>GA-F-221 Control de inventario de alimento para animales</t>
  </si>
  <si>
    <t>GA-F-222 Selección y evaluación reproductiva de hembras.</t>
  </si>
  <si>
    <t>GA-F-224 Certificado zoosanitario cuarentena</t>
  </si>
  <si>
    <t>GA-F-227 Control de medicamentos utilizados</t>
  </si>
  <si>
    <t>GA-F-232 Control de nacimientos</t>
  </si>
  <si>
    <t>GA-F-266 Historia clínica bovinos</t>
  </si>
  <si>
    <t>AR-F-65 Formato solicitud de reserva presupuestal</t>
  </si>
  <si>
    <t xml:space="preserve">AR-F-103 Control de salida de elementos </t>
  </si>
  <si>
    <t>AR-F-122 Registro de novedades de semovientes</t>
  </si>
  <si>
    <t>GA-F-289 Selección y evaluación reproductiva de toros</t>
  </si>
  <si>
    <t>BANCOS DE GERMOPLASMA</t>
  </si>
  <si>
    <t>GA-F-254 Acuerdo de uso de información de bancos de germoplasma a investigadores de AGROSAVIA</t>
  </si>
  <si>
    <t>GA-F-255 Acuerdo de depósito de recursos biológicos de colecciones de trabajo propiedad de AGROSAVIA a bancos de germoplasma</t>
  </si>
  <si>
    <t>GA-F-256 Listado de depósito de colecciones de trabajo propiedad de AGROSAVIA y de información asociada a bancos de germoplasma</t>
  </si>
  <si>
    <t>GA-F-257 Acuerdo de entrega de recursos biológicos de las colecciones de trabajo propiedad de AGROSAVIA depositadas en bancos de germoplasma a investigadores de la Corporación</t>
  </si>
  <si>
    <t>GA-F-258 Entrega de recursos biológicos y de información propiedad de AGROSAVIA depositados en bancos de germoplasma a investigadores de AGROSAVIA</t>
  </si>
  <si>
    <t>GA-F-260 Acuerdo de entrega de recursos biológicos de bancos de germoplasma a entidades que no desarrollan productos ó proyectos de investigación con AGROSAVIA</t>
  </si>
  <si>
    <t xml:space="preserve">REPORTE DE RESULTADOS </t>
  </si>
  <si>
    <t xml:space="preserve">GA-F-73 Reporte de resultados laboratorios de servicios una muestra </t>
  </si>
  <si>
    <t>GA-F-74 Reporte de resultados laboratorio de servicios para varias muestras</t>
  </si>
  <si>
    <t>GA-F-97 Reporte de resultados laboratorio de servicios una muestra</t>
  </si>
  <si>
    <t>GA-F-98 Reporte de resultados laboratorio de servicios varias muestras</t>
  </si>
  <si>
    <t>Libros de registro de datos e información experimental (Campo y Laboratorio)</t>
  </si>
  <si>
    <t>REUNIONES DE TRABAJO</t>
  </si>
  <si>
    <t>DE-F-09 Registro de participantes a reuniones de trabajo</t>
  </si>
  <si>
    <t>GA-F-382 Informe de revisión por la dirección (departamento de laboratorios de investigación y servicios)</t>
  </si>
  <si>
    <t>SOLICITUDES DE AREAS, INSUMOS, REACTIVOS Y SOLUCIONES</t>
  </si>
  <si>
    <t>GA-F-237 Control de agua desionizada</t>
  </si>
  <si>
    <t>GA-F-151 Solicitud preparación de medios</t>
  </si>
  <si>
    <t>GA-F-32 Formato de solicitud de reactivos</t>
  </si>
  <si>
    <t>GA-F-36 Formato de solicitud de insumos</t>
  </si>
  <si>
    <t>GA-F-43 Reserva de salas especiales</t>
  </si>
  <si>
    <t>AR-F-241 Revisión de materiales, reactivos y suministros</t>
  </si>
  <si>
    <t>GA-F-59 Formato de solicitud de medios de cultivo</t>
  </si>
  <si>
    <t>GA-F-50 Programación uso de áreas y equipos especializados</t>
  </si>
  <si>
    <t xml:space="preserve">PRODUCCIÓN, COMPRA Y DISTRIBUCIÓN DE NITRÓGENO LÍQUIDO </t>
  </si>
  <si>
    <t>GA-F-297 Funcionamiento planta productora Nitrógeno líquido</t>
  </si>
  <si>
    <t>GA-F-231 Control nivel de nitrógeno líquido en termos</t>
  </si>
  <si>
    <t>GA-F-225 Control de Nitrógeno líquido.</t>
  </si>
  <si>
    <t>DEPARTAMENTO DE LABORATORIOS DE INVESTIGACIÓN Y DE SERVICIOS</t>
  </si>
  <si>
    <t>GA-F-56-1 Captura De Datos Laboratorio Microbiología Agrícola (Control De Calidad De Inoculantes Biológicos) -  Microbiológico Suelo</t>
  </si>
  <si>
    <t>GA-F-56-3 Captura De Datos Laboratorio Microbiología Agrícola (Control De Calidad De Inoculantes Biológicos) - % Micorrización Y Bioensayo Hfm</t>
  </si>
  <si>
    <t>GA-F-56-6 Captura De Datos Laboratorio Microbiología Agrícola (Control De Calidad De Inoculantes Biológicos) - Pureza Inoculantes</t>
  </si>
  <si>
    <t>GA-F-56-7 Captura De Datos Laboratorio Microbiología Agrícola (Control De Calidad De Inoculantes Biológicos) - Bioensayo Nodulación</t>
  </si>
  <si>
    <t>GA-F-291 Colecta y congelación de semen*</t>
  </si>
  <si>
    <t>GA-F-422 Registro de embriones congelados para transferencia directa*</t>
  </si>
  <si>
    <t>GA-F-423 Registro de embriones vitrificados*</t>
  </si>
  <si>
    <t>COORDINACIÓN DE GESTIÓN DE INFORMACIÓN DE LABORATORIOS</t>
  </si>
  <si>
    <t>DEPARTAMENTO DE INTELIGENCIA Y DIVULGACIÓN CIENTIFICA Y TECNOLÓGICA</t>
  </si>
  <si>
    <t xml:space="preserve">REPORTES GRUPOS DE INVESTIGACIÓN </t>
  </si>
  <si>
    <t>Base Maestra</t>
  </si>
  <si>
    <t xml:space="preserve">Informes de Análisis Convocatorias Grupos de Investigación </t>
  </si>
  <si>
    <t>Documento de Seguimiento al Proceso de Convocatoria</t>
  </si>
  <si>
    <t>Informe de Resultados Consolidados Convocatoria</t>
  </si>
  <si>
    <t xml:space="preserve">Boletín Científico de la Dirección de Investigación </t>
  </si>
  <si>
    <t>Informe Agrometrics</t>
  </si>
  <si>
    <t>REPORTE REVISTA CIENTIFICA</t>
  </si>
  <si>
    <t>Reporte Anual de Recomendaciones</t>
  </si>
  <si>
    <t>ESTRATEGIA DE DIFUSION Y DIVULGACIÓN</t>
  </si>
  <si>
    <t xml:space="preserve">Documento Maestro de la Estrategia </t>
  </si>
  <si>
    <t>Base de Productividad Científica Google Académico</t>
  </si>
  <si>
    <t xml:space="preserve">Piezas Divulgativas </t>
  </si>
  <si>
    <t>GESTIÓN DEL INSTITULAC</t>
  </si>
  <si>
    <t>Base de Productividad del Institulac</t>
  </si>
  <si>
    <t>ESTUDIOS DE INTELIGENCIA Y VIGILANCIA</t>
  </si>
  <si>
    <t>Escaneos Científicos y Tecnológicos</t>
  </si>
  <si>
    <t>Informes de Inteligencia y Vigilancia</t>
  </si>
  <si>
    <t>ANALSIS DE LA PRODUCTIVIDAD CIENTIFICA CORPORATIVA</t>
  </si>
  <si>
    <t>Análisis de la Productividad (Histórica y Anual)</t>
  </si>
  <si>
    <t>Bases de Datos (Productividad Histórica y Anual)</t>
  </si>
  <si>
    <t>SISTEMA DE INFORMACIÓN CRIS CORPORATIVO</t>
  </si>
  <si>
    <t>Documento Línea Base</t>
  </si>
  <si>
    <t>Documento de Casos de Uso</t>
  </si>
  <si>
    <t>Documento de Diseño</t>
  </si>
  <si>
    <t>Documentos de Arquitectura</t>
  </si>
  <si>
    <t>Documento de Fase de Pruebas</t>
  </si>
  <si>
    <t>Manual de Usuario</t>
  </si>
  <si>
    <t>Manual Técnico</t>
  </si>
  <si>
    <t>Código Fuente</t>
  </si>
  <si>
    <t>Base de Datos - Repositorio</t>
  </si>
  <si>
    <t>MEMORANDOS INTERNOS</t>
  </si>
  <si>
    <r>
      <rPr>
        <sz val="7.5"/>
        <rFont val="Calibri Light"/>
        <family val="2"/>
      </rPr>
      <t>Memorandos Internos</t>
    </r>
  </si>
  <si>
    <t>REQUERIMIENTOS</t>
  </si>
  <si>
    <r>
      <rPr>
        <sz val="7.5"/>
        <rFont val="Calibri Light"/>
        <family val="2"/>
      </rPr>
      <t>Contraloría General de la República</t>
    </r>
  </si>
  <si>
    <r>
      <rPr>
        <sz val="7.5"/>
        <rFont val="Calibri Light"/>
        <family val="2"/>
      </rPr>
      <t>Ministerio de Agricultura y Desarrollo Rural</t>
    </r>
  </si>
  <si>
    <r>
      <rPr>
        <sz val="7.5"/>
        <rFont val="Calibri Light"/>
        <family val="2"/>
      </rPr>
      <t>Instituto Colombiano Agropecuario</t>
    </r>
  </si>
  <si>
    <r>
      <rPr>
        <sz val="7.5"/>
        <rFont val="Calibri Light"/>
        <family val="2"/>
      </rPr>
      <t xml:space="preserve">Congreso de la República - Fenecimiento
</t>
    </r>
    <r>
      <rPr>
        <sz val="7.5"/>
        <rFont val="Calibri Light"/>
        <family val="2"/>
      </rPr>
      <t>de cuenta</t>
    </r>
  </si>
  <si>
    <t>Otras entidades Gubernamentales</t>
  </si>
  <si>
    <t>DIRECCIÓN ADMINISTRATIVA Y FINANCIERA</t>
  </si>
  <si>
    <t>COORDINACIÓN DE ADQUISICIONES</t>
  </si>
  <si>
    <t>CONTRATOS</t>
  </si>
  <si>
    <t xml:space="preserve">Solicitud </t>
  </si>
  <si>
    <t>RFI (solicitud de información)(*)</t>
  </si>
  <si>
    <t>Evento de contratación: RFQ (solicitud de cotización) o RFP  (solicitud de propuesta) (*)</t>
  </si>
  <si>
    <t>AR-F-104 Cuadro de asistencia visita técnica (*)</t>
  </si>
  <si>
    <t>Propuestas de oferentes</t>
  </si>
  <si>
    <t>AR-F-46 Acta de comité de contratación (*)</t>
  </si>
  <si>
    <t>Contrato/Anexo a la orden (*)</t>
  </si>
  <si>
    <t>Otro sí  y anexos(*)</t>
  </si>
  <si>
    <t>Pólizas y aprobación (*)</t>
  </si>
  <si>
    <t>Fichero de pago (*)</t>
  </si>
  <si>
    <t>Carta designación de supervisión (*)</t>
  </si>
  <si>
    <t>DE-F-10  Acta de inicio (*)</t>
  </si>
  <si>
    <t>DE-F-10  Acta de suspensión (*)</t>
  </si>
  <si>
    <t>DE-F-10 Acta de reinicio (*)</t>
  </si>
  <si>
    <t>DE-F-10 Acta de seguimiento (*)</t>
  </si>
  <si>
    <t>DE-F-10 Acta de recibo parcial (*)</t>
  </si>
  <si>
    <t>DE-F-10 Acta de recibo final (*)</t>
  </si>
  <si>
    <t>DE-F-10 Acta de modificaciones (*)</t>
  </si>
  <si>
    <t>Entregables finales(*)</t>
  </si>
  <si>
    <t>Comunicaciones (*)</t>
  </si>
  <si>
    <t>AR-F-54 Formato de verificación servicio a satisfacción (*)</t>
  </si>
  <si>
    <t>ORDEN DE COMPRA</t>
  </si>
  <si>
    <t>Solicitud</t>
  </si>
  <si>
    <t>RFI (Solicitud de información) (*)</t>
  </si>
  <si>
    <t>Evento de contratación: RFQ (solicitud de cotización) o RFP  (solicitud de propuesta) (aplica de forma obligatoria para compras fuera de catálogo Coupa )</t>
  </si>
  <si>
    <t>Propuesta</t>
  </si>
  <si>
    <t>Orden/Anexo a la orden (*)</t>
  </si>
  <si>
    <t>Acta de inicio (*)</t>
  </si>
  <si>
    <t>Acta de suspensión (*)</t>
  </si>
  <si>
    <t>Acta de reinicio (*)</t>
  </si>
  <si>
    <t>Acta de seguimiento (*)</t>
  </si>
  <si>
    <t>Acta de recibo parcial (*)</t>
  </si>
  <si>
    <t>Acta de recibo final (*)</t>
  </si>
  <si>
    <t>Acta de modificaciones (*)</t>
  </si>
  <si>
    <t>ORDENES DE COMPRA - PROVEEDOR INTERNO</t>
  </si>
  <si>
    <t>Orden de compra</t>
  </si>
  <si>
    <t>COORDINACIÓN DE SERVICIOS GENERALES</t>
  </si>
  <si>
    <t>CONCESIONES CCFC S.A.</t>
  </si>
  <si>
    <t>AR-F-55 Autorización de descuento por nómina para la concesión de peajes</t>
  </si>
  <si>
    <t xml:space="preserve">Cédula del colaborador </t>
  </si>
  <si>
    <t>Tarjeta de propiedad del vehículo</t>
  </si>
  <si>
    <t>CONTRATOS DE ARRENDAMIENTOS / COMODATO</t>
  </si>
  <si>
    <t xml:space="preserve">Contrato de arrendamientos / Comodato </t>
  </si>
  <si>
    <t>Pólizas de cumplimiento</t>
  </si>
  <si>
    <t xml:space="preserve">Escritura pública </t>
  </si>
  <si>
    <t xml:space="preserve">Impuesto predial </t>
  </si>
  <si>
    <t>Otrosí</t>
  </si>
  <si>
    <t xml:space="preserve">TELEFONÍA CELULAR </t>
  </si>
  <si>
    <t xml:space="preserve">Factura mensual por líneas corporativas </t>
  </si>
  <si>
    <t>AR-F-110 Reporte de novedades a Sede Central</t>
  </si>
  <si>
    <t xml:space="preserve">Informe mensual de descuentos generado por la Coordinación de Nómina </t>
  </si>
  <si>
    <t>AR-F-24 Autorización de descuento para los planes corporativos de telefonía celular</t>
  </si>
  <si>
    <t>DE-F-10  Acta de reunión</t>
  </si>
  <si>
    <t>TIQUETES AÉREOS</t>
  </si>
  <si>
    <t xml:space="preserve">AR-F-53 Solicitud tiquetes aéreos </t>
  </si>
  <si>
    <t>Factura y/o tiquete electrónico</t>
  </si>
  <si>
    <t>Extracto bancario mensual de las compras directas</t>
  </si>
  <si>
    <t xml:space="preserve"> GASTOS DE VIAJE</t>
  </si>
  <si>
    <t xml:space="preserve">AR-F-79  Informe de viaje </t>
  </si>
  <si>
    <t xml:space="preserve">COORDINACIÓN DE INFRAESTRUCTURA </t>
  </si>
  <si>
    <t>PLAN DE MANTENIMIENTO DE INFRAESTRUCTURA</t>
  </si>
  <si>
    <t>Requerimientos de infraestructura con asignación</t>
  </si>
  <si>
    <t>AR-F-56 Seguimiento a Proyectos de infraestructura</t>
  </si>
  <si>
    <t>PLANIMETRÍA</t>
  </si>
  <si>
    <t>Planos tamaño pliego (100cm x 70cm) y/o medio pliego (50cm x 70cm)</t>
  </si>
  <si>
    <t>Formato horizontal</t>
  </si>
  <si>
    <t>Rótulo</t>
  </si>
  <si>
    <t>COORDINACIÓN DE ALMACÉN Y ACTIVOS</t>
  </si>
  <si>
    <t>PROCESO ALMACÉN</t>
  </si>
  <si>
    <t>Informe de cierre de inventarios</t>
  </si>
  <si>
    <t>Informe de ajuste de costo</t>
  </si>
  <si>
    <t>PROCESO ACTIVOS</t>
  </si>
  <si>
    <t>Actas de Baja por todos los conceptos (con sus debidos soportes)*</t>
  </si>
  <si>
    <t>Correo electrónico de conciliación con contabilidad (Con soportes)*</t>
  </si>
  <si>
    <t>SINIESTROS</t>
  </si>
  <si>
    <t>Oficio Remisorio y soportes</t>
  </si>
  <si>
    <t>Aceptación liquidación</t>
  </si>
  <si>
    <t>COORDINACIÓN DE GESTIÓN DOCUMENTAL Y LOGÍSTICA</t>
  </si>
  <si>
    <t>ACTAS DE ELIMINACIÓN DE DOCUMENTOS</t>
  </si>
  <si>
    <t>AR-F-08 Formato Único de inventario documental</t>
  </si>
  <si>
    <t>CONTROL DE ENVÍOS DE CORRESPONDENCIA EMPRESA DE COURIER</t>
  </si>
  <si>
    <t>AR-F-173 Control de envíos por empresa de mensajería</t>
  </si>
  <si>
    <t>CONTROL DE CORRESPONDENCIA</t>
  </si>
  <si>
    <t>AR-F-14  Planilla control de correspondencia, paquetes y encomiendas</t>
  </si>
  <si>
    <t>INSTRUMENTOS ARCHIVISTICOS</t>
  </si>
  <si>
    <t>AR-F-07  Tabla de retención documental</t>
  </si>
  <si>
    <t>AR-L-53 Plan Institucional De Archivos -PINAR</t>
  </si>
  <si>
    <t>AR-S-11 Sistema Integrado de Conservación Documental</t>
  </si>
  <si>
    <t>AR-F-08 Formato único de inventario documental</t>
  </si>
  <si>
    <t>Cuadro de Clasificación Documental (CCD)</t>
  </si>
  <si>
    <t>INVENTARIOS DOCUMENTALES DE ARCHIVO</t>
  </si>
  <si>
    <t>PLANILLA DE CONTROL PARA PRÉSTAMO DE DOCUMENTOS</t>
  </si>
  <si>
    <t>AR-F-06 Plantilla de control para préstamo de documentos</t>
  </si>
  <si>
    <t>VISITAS TÉCNICAS Y CAPACITACIONES</t>
  </si>
  <si>
    <t>AR-F-16 Listado asistentes a eventos de formación</t>
  </si>
  <si>
    <t>informe estadístico actividades Gestión Documental CI</t>
  </si>
  <si>
    <t>COORDINACIÓN DE TESORERÍA</t>
  </si>
  <si>
    <t>ACTAS DE COMITÉ DE CARTERA</t>
  </si>
  <si>
    <t>DE-F-10  Acta de reunión  - Acta de reunión comité de cartera</t>
  </si>
  <si>
    <t>Soporte anexos</t>
  </si>
  <si>
    <t>ANULACIÓN DE FACTURA</t>
  </si>
  <si>
    <t>Nota a crédito de anulación de factura</t>
  </si>
  <si>
    <t>Factura</t>
  </si>
  <si>
    <t>ARQUEO DE CAJA MENOR</t>
  </si>
  <si>
    <t xml:space="preserve"> AR-F-107 Arqueo de caja menor</t>
  </si>
  <si>
    <t>Extracto bancario</t>
  </si>
  <si>
    <t>ARQUEO DE CAJA PRINCIPAL</t>
  </si>
  <si>
    <t>AR-F-112  Arqueo de caja principal</t>
  </si>
  <si>
    <t>Informe de extracto de cuenta</t>
  </si>
  <si>
    <t>COMPROBANTE DE TRASLADO DE CAJA A BANCO</t>
  </si>
  <si>
    <t>Diario de traslado de caja a bancos</t>
  </si>
  <si>
    <t>Consignación</t>
  </si>
  <si>
    <t>COMPROBANTE NOTA DE TESORERIA</t>
  </si>
  <si>
    <t>Diario nota de tesorería</t>
  </si>
  <si>
    <t>Fichero rechazado</t>
  </si>
  <si>
    <t>Diario de pagos</t>
  </si>
  <si>
    <t>COMPROBANTES  DE PAGO CON CHEQUE</t>
  </si>
  <si>
    <t>Comprobante del Cheque</t>
  </si>
  <si>
    <t>Solicitud devolución de recursos*</t>
  </si>
  <si>
    <t>Relación o comprobante contable*</t>
  </si>
  <si>
    <t>Planilla AFC, pensión*</t>
  </si>
  <si>
    <t>Factura*</t>
  </si>
  <si>
    <t>Planilla de impuestos*</t>
  </si>
  <si>
    <t>Liquidación de honorarios*</t>
  </si>
  <si>
    <t>COMPROBANTES DE INGRESOS - RECIBOS DE CAJA</t>
  </si>
  <si>
    <t>Diario de ingresos recibo de caja</t>
  </si>
  <si>
    <t>COMPROBANTES DE INGRESOS A BANCO</t>
  </si>
  <si>
    <t>Diario de ingreso a bancos</t>
  </si>
  <si>
    <t>Consignación, movimiento de cuenta bancaria o extracto</t>
  </si>
  <si>
    <t>COMPROBANTES DE PAGO POR TRANSFERENCIA</t>
  </si>
  <si>
    <t>Fichero de pagos</t>
  </si>
  <si>
    <t>FACTURA ELECTRONICA DE VENTA</t>
  </si>
  <si>
    <t>Facturas de venta de bienes y servicio</t>
  </si>
  <si>
    <t>AR-F-67 Solicitud de elaboración de facturas a convenios</t>
  </si>
  <si>
    <t>TRASLADOS ENTRE BANCOS</t>
  </si>
  <si>
    <t>Diario de traslado bancario</t>
  </si>
  <si>
    <t>Fichero de traslado</t>
  </si>
  <si>
    <t>Salida de almacén*</t>
  </si>
  <si>
    <t>Correo electrónico de solicitud*</t>
  </si>
  <si>
    <t>Relación impuestos*</t>
  </si>
  <si>
    <t>COORDINACIÓN DE CONTABILIDAD</t>
  </si>
  <si>
    <t xml:space="preserve">COMPROBANTES DE CONTABILIDAD </t>
  </si>
  <si>
    <t>AVEM - Avances a empleados</t>
  </si>
  <si>
    <t>AVGV - Avances de gastos de viajes</t>
  </si>
  <si>
    <t>CAME - Reembolsos de cajas menores</t>
  </si>
  <si>
    <t>DEAM - Depreciación y amortizaciones</t>
  </si>
  <si>
    <t>DTRO - Deterioro</t>
  </si>
  <si>
    <t>FPCO - Facturas de pedidos de compras</t>
  </si>
  <si>
    <t>GNAM - Notas de contabilidad de amortizaciones</t>
  </si>
  <si>
    <t>GNAP - Notas generales apertura y cierre</t>
  </si>
  <si>
    <t>GNNC - Notas de contabilidad general</t>
  </si>
  <si>
    <t>GNAJ - Notas de ajuste general</t>
  </si>
  <si>
    <t>GNTC - Traslados de costos</t>
  </si>
  <si>
    <t>IMNC - Pagos de impuestos</t>
  </si>
  <si>
    <t>INNA - Incorporación de nacimientos</t>
  </si>
  <si>
    <t>INPP - Incorporaciones de PPYE</t>
  </si>
  <si>
    <t>LEAE - Legalización de avances a empleados</t>
  </si>
  <si>
    <t>LEGV - Legalización de gastos de viaje</t>
  </si>
  <si>
    <t>NACI - Notas de ajustes centros de investigación</t>
  </si>
  <si>
    <t>NCCI - Notas de contabilidad centros de investigación</t>
  </si>
  <si>
    <t>NOIN - Notas de contabilidad de inventarios</t>
  </si>
  <si>
    <t>NOMI - Nomina</t>
  </si>
  <si>
    <t>NOPP - Nota de contabilidad propiedad, planta y equipo</t>
  </si>
  <si>
    <t>OTCP - Otras cuentas por pagar</t>
  </si>
  <si>
    <t>RIVA - Reclasificación IVA</t>
  </si>
  <si>
    <t>DECLARACIONES E INFORMES TRIBUTARIOS</t>
  </si>
  <si>
    <t>Declaración y recibo de pago de retención de la fuente de renta e IVA</t>
  </si>
  <si>
    <t>Declaración y recibo de pago de retención en la fuente de ICA</t>
  </si>
  <si>
    <t>Declaración y recibo de pago de IVA</t>
  </si>
  <si>
    <t>Declaración de ingresos y patrimonio</t>
  </si>
  <si>
    <t>Recaudo de cuota de fomento cerealista y leguminosas</t>
  </si>
  <si>
    <t>Recaudo de cuota de fomento Fondo Nacional de la Papa</t>
  </si>
  <si>
    <t>Formato de recaudo de estampilla PROUNAL</t>
  </si>
  <si>
    <t xml:space="preserve">Declaraciones de industria y comercio </t>
  </si>
  <si>
    <t>Formulario de presentación de información exógena nacional y municipal</t>
  </si>
  <si>
    <t>Requerimientos ordinarios y respuesta</t>
  </si>
  <si>
    <t>INFORMES A ORGANISMOS DE CONTROL</t>
  </si>
  <si>
    <t xml:space="preserve">Informes Contaduría General de la Nación </t>
  </si>
  <si>
    <t>Informes financieros y contables</t>
  </si>
  <si>
    <t>Informes Súper Personas Jurídicas</t>
  </si>
  <si>
    <t>LIBROS DE CONTABILIDAD</t>
  </si>
  <si>
    <t>Libro diario</t>
  </si>
  <si>
    <t xml:space="preserve">Libro mayor </t>
  </si>
  <si>
    <t>INFORMES INTERNOS</t>
  </si>
  <si>
    <t>Conciliación mensual de prestaciones sociales</t>
  </si>
  <si>
    <t>Conciliación mensual costo laboral versus registro contable de la nómina</t>
  </si>
  <si>
    <t xml:space="preserve">Informe seguimiento enviado al MADR de la Transferencia </t>
  </si>
  <si>
    <t>Conciliación mensual de inventarios</t>
  </si>
  <si>
    <t>Conciliación mensual de propiedades, planta y equipo</t>
  </si>
  <si>
    <t>AR-F-260 Conciliación operaciones recíprocas</t>
  </si>
  <si>
    <t>SOPORTES DE TRANSACCIONES CONTABLES</t>
  </si>
  <si>
    <t>AR-F-259 Criterios para la medición inicial de inventarios procedentes de cultivos transitorios y viveros</t>
  </si>
  <si>
    <t>COORDINACIÓN DE PRESUPUESTO</t>
  </si>
  <si>
    <t>ASIGNACIONES PRESUPUESTALES</t>
  </si>
  <si>
    <t>AR-F-137 Estructura presupuestal para transacciones presupuestarias</t>
  </si>
  <si>
    <t>AR-F-66 Solicitud de modificaciones presupuestales</t>
  </si>
  <si>
    <t>INFORMES CONTADURÍA GENERAL DE LA NACIÓN</t>
  </si>
  <si>
    <t>Informe Trimestral Presupuestal General CUIPO y SGR.</t>
  </si>
  <si>
    <t>AR-F-65 Formato solicitud reserva presupuestal (Caja Menor)</t>
  </si>
  <si>
    <t>COORDINACIÓN DE NÓMINA</t>
  </si>
  <si>
    <t>INFORMES PARA TESORERÍA</t>
  </si>
  <si>
    <t>Reporte pagos masivos nómina</t>
  </si>
  <si>
    <t>Informe pagos individuales nómina</t>
  </si>
  <si>
    <t>Reporte General de Nomina</t>
  </si>
  <si>
    <t>NOVEDADES DE NÓMINA</t>
  </si>
  <si>
    <t>AR-F-110 Reporte de novedades a sede central*</t>
  </si>
  <si>
    <t>SOPORTES DE SEGURIDAD SOCIAL</t>
  </si>
  <si>
    <t>Planillas de seguridad social</t>
  </si>
  <si>
    <t>COORDINACIÓN DE CONCILIACIÓN Y CONTROL</t>
  </si>
  <si>
    <t>CONCILIACIÓN CONTABLE Y TESORERÍA</t>
  </si>
  <si>
    <t>AR-F-125 Formato cuadro control conciliación contabilidad-tesorería</t>
  </si>
  <si>
    <t>CONCILIACIONES BANCARIAS</t>
  </si>
  <si>
    <t>Documento de Trabajo: conciliaciones bancarias</t>
  </si>
  <si>
    <t>COORDINACIÓN DE CULTURA Y BIENESTAR</t>
  </si>
  <si>
    <t>BIENESTAR LABORAL</t>
  </si>
  <si>
    <t>AR-F-176 Listado de asistentes a actividades bienestar laboral</t>
  </si>
  <si>
    <t>AR-F-199 Autorización de retiro del incentivo institucional al ahorro</t>
  </si>
  <si>
    <t>AR-F-202 Solicitud de consignación de ahorro Institucional</t>
  </si>
  <si>
    <t>REGISTRO DE ASISTENCIA Y PRÉSTAMO DE BICICLETAS</t>
  </si>
  <si>
    <t>AR-F-192 Solicitud préstamo interno de bicicleta o motocicleta.</t>
  </si>
  <si>
    <t>DESCANSO REMUNERADO</t>
  </si>
  <si>
    <t>POLIZA FUNERARIA</t>
  </si>
  <si>
    <t>Formato de Afiliación</t>
  </si>
  <si>
    <t>AFILIACIONES AHORRO INSTITUCIONAL</t>
  </si>
  <si>
    <t>Licencia por matrimonio:  Carta de autorización.</t>
  </si>
  <si>
    <t>Calamidad domestica: Correo electronico de autorización.</t>
  </si>
  <si>
    <t>Soporte de la Licencia de luto: certificado de defuncion.</t>
  </si>
  <si>
    <t>Descanso por cada 2 meses de trabajo continuo: carta de autorización (aplica solo para los CI Carimagua y El Mira)</t>
  </si>
  <si>
    <t>Descanso remunerado descanso remunerado en el exterior:  Carta de autorización.</t>
  </si>
  <si>
    <t>Descanso remunerado en Colombia fuera del área de influencia del lugar de trabajo:  carta de autorización.</t>
  </si>
  <si>
    <t>COORDINACIÓN DE FORMACIÓN Y DESARROLLO</t>
  </si>
  <si>
    <t>FORMACIÓN Y CAPACITACIÓN</t>
  </si>
  <si>
    <t>AR-F-148 Detección necesidades de Formación</t>
  </si>
  <si>
    <t>Aprobación de Capacitación (Presenciales - Virtuales - Correo Electronico)</t>
  </si>
  <si>
    <t xml:space="preserve">GA-F-309 Diseño de Contenidos Para Eventos de Formación Presenciales </t>
  </si>
  <si>
    <t>GA-F-310 Diseño de Contenidos Para Eventos de Formación Virtuales</t>
  </si>
  <si>
    <t>Repositorio de Información Cursos</t>
  </si>
  <si>
    <t>Resultado y Analisís de la Encuesta de Satisfacción</t>
  </si>
  <si>
    <t>Diplomas</t>
  </si>
  <si>
    <t>INDUCCIÓN Y ENTRENAMIENTO EN EL PUESTO DE TRABAJO</t>
  </si>
  <si>
    <t>AR-F-143 Inducción y evaluación de entrenamiento en el puesto de trabajo</t>
  </si>
  <si>
    <t>AR-F-156 Plan de Incorporación con Otras Areas</t>
  </si>
  <si>
    <t>Diploma</t>
  </si>
  <si>
    <t xml:space="preserve">PLAN DE FORMACIÓN </t>
  </si>
  <si>
    <t>AR-F-211 Solicitud de apoyo para estudios profesionales y de postgrado.</t>
  </si>
  <si>
    <t>Solicitudes para participar en Eventos Nacionales e Internacionales (Share Point)</t>
  </si>
  <si>
    <t>Resultados a traves de Correo Electronico</t>
  </si>
  <si>
    <t>COORDINACIÓN DE RECONOCIMIENTO E INSENTIVOS</t>
  </si>
  <si>
    <t>EVALUACIÓN DE DESEMPEÑO</t>
  </si>
  <si>
    <t>Formulación de Objetivos</t>
  </si>
  <si>
    <t>Autoevaluación</t>
  </si>
  <si>
    <t xml:space="preserve">Evaluación </t>
  </si>
  <si>
    <t>Publicación de Resultados</t>
  </si>
  <si>
    <t>ESCALAFON Y REPOSITORIO DE INFORMACIÓN</t>
  </si>
  <si>
    <t>Registro de la Productividad</t>
  </si>
  <si>
    <t>Verificación de la Productividad</t>
  </si>
  <si>
    <t>Medición de la Productividad</t>
  </si>
  <si>
    <t>Recursos de Revisión</t>
  </si>
  <si>
    <t>Actas</t>
  </si>
  <si>
    <t xml:space="preserve">Recursos de Apelación </t>
  </si>
  <si>
    <t>INFORME DE RESULTADOS</t>
  </si>
  <si>
    <t>Informe de Resultados de Evaluación de Desempeño</t>
  </si>
  <si>
    <t xml:space="preserve">Informe de Resultado de Escalafon y Repositorio de Información </t>
  </si>
  <si>
    <t>COORDINACIÓN DE SELECCIÓN Y CONTRATACIÓN</t>
  </si>
  <si>
    <t>ACUERDOS DE APRENDIZAJE</t>
  </si>
  <si>
    <t>Acuerdo de Aprendizaje</t>
  </si>
  <si>
    <t>AR-F-207 Formato para la solicitud de contratación (prestadores servicio, pasantes, tesistas, aprendices) y novedad de ingreso todas las modalidades de contrato.</t>
  </si>
  <si>
    <t>Carta de presentación de la universidad o institución educativa</t>
  </si>
  <si>
    <t>Hoja de vida</t>
  </si>
  <si>
    <t>Documento de identificación</t>
  </si>
  <si>
    <t>Diploma o acta de grado de educación formal según sea el caso</t>
  </si>
  <si>
    <t>Certificados de programas de formación</t>
  </si>
  <si>
    <t>Certificación de afiliación a salud</t>
  </si>
  <si>
    <t>Certificado de responsabilidad fiscal</t>
  </si>
  <si>
    <t>Certificación de la cuenta bancaria</t>
  </si>
  <si>
    <t>Afiliaciones de ley según corresponda</t>
  </si>
  <si>
    <t>ACUERDOS DE TESISTAS Y PASANTES</t>
  </si>
  <si>
    <t>Acuerdo</t>
  </si>
  <si>
    <t>Flujo de trabajo</t>
  </si>
  <si>
    <t>Carta de presentación de la universidad</t>
  </si>
  <si>
    <t>Pensum Académico</t>
  </si>
  <si>
    <t>Registro Único Tributario (RUT)</t>
  </si>
  <si>
    <t>Cuentas de cobro (Tesistas)</t>
  </si>
  <si>
    <t>CONTRATOS DE PRESTACIÓN DE SERVICIOS</t>
  </si>
  <si>
    <t>Minuta</t>
  </si>
  <si>
    <t>Certificados  laborales que apliquen al cargo para el cual va a ser contratado</t>
  </si>
  <si>
    <t>Póliza</t>
  </si>
  <si>
    <t>Cuentas de cobro</t>
  </si>
  <si>
    <t>Informes de gestión</t>
  </si>
  <si>
    <t>Acta de finalización</t>
  </si>
  <si>
    <t>CONVENIOS DE PASANTÍA</t>
  </si>
  <si>
    <t>Convenio de pasantía</t>
  </si>
  <si>
    <t>DESCRIPTIVO DE CARGOS Y ROLES</t>
  </si>
  <si>
    <t>Descriptivo de rol</t>
  </si>
  <si>
    <t>Descriptivo de cargo</t>
  </si>
  <si>
    <t>HISTORIAS LABORALES</t>
  </si>
  <si>
    <t>Proceso de Selección</t>
  </si>
  <si>
    <t>Flujo de aprobación</t>
  </si>
  <si>
    <t>Pruebas técnicas</t>
  </si>
  <si>
    <t>Formato de entrevista</t>
  </si>
  <si>
    <t>Pruebas psicotécnicas</t>
  </si>
  <si>
    <t>Informe cierre de la convocatoria</t>
  </si>
  <si>
    <t>Acta de evaluación entrevista</t>
  </si>
  <si>
    <t>Correo electrónico de notificación</t>
  </si>
  <si>
    <t>Proceso documentos de ingreso</t>
  </si>
  <si>
    <t>RUNT (Consulta en el SIMIT)</t>
  </si>
  <si>
    <t>Diploma o acta de grado de educación formal (según sea el caso)</t>
  </si>
  <si>
    <t>Certificados de programas de formación (que aplican al cargo de contratación)</t>
  </si>
  <si>
    <t>Certificados  laborales (que apliquen al cargo para el cual va a ser contratado)</t>
  </si>
  <si>
    <t>Paz y salvo de EPS en el caso de estar afiliado como independiente</t>
  </si>
  <si>
    <t>Foto digital según especificaciones X Examen médico de ingreso</t>
  </si>
  <si>
    <t>Examen de Preingreso</t>
  </si>
  <si>
    <t>Examen de Retiro / Egreso</t>
  </si>
  <si>
    <t>Examen  Periodico</t>
  </si>
  <si>
    <t>Examen  Postincapacidad</t>
  </si>
  <si>
    <t xml:space="preserve">Examen Ocasional </t>
  </si>
  <si>
    <t>Examen Ocupacional de Tareas Criticas</t>
  </si>
  <si>
    <t>Correo electrónico de autorización de contratación por Salud Ocupacional</t>
  </si>
  <si>
    <t>AR-F-207  Formato para la solicitud de contratación y novedad de  ingreso todas las modalidades de contrato</t>
  </si>
  <si>
    <t>Contrato</t>
  </si>
  <si>
    <t>Proceso de novedades</t>
  </si>
  <si>
    <t>Otro si de prórroga o modificación de contrato por cambio de (salario, Sede, Cargo, Centro de Costos, Modalidad de Contrato, etc.)</t>
  </si>
  <si>
    <t>Comunicado de no prorroga</t>
  </si>
  <si>
    <t>Carta de agradecimiento (pensión)</t>
  </si>
  <si>
    <t>Comunicación de terminación unilateral de contrato con y sin justa causa</t>
  </si>
  <si>
    <t>Oficio de renuncia</t>
  </si>
  <si>
    <t>Oficio de aceptación renuncia</t>
  </si>
  <si>
    <t>Liquidación definitiva de contrato</t>
  </si>
  <si>
    <t>Oficio de embargos y desembargos</t>
  </si>
  <si>
    <t>Diploma de reconocimiento (pensión)</t>
  </si>
  <si>
    <t>Comunicado de encargo</t>
  </si>
  <si>
    <t>Cartas plan de retiro voluntario</t>
  </si>
  <si>
    <t>Autorización de retiro de cesantías por terminación de contrato</t>
  </si>
  <si>
    <t>AR-F-169 Entrevista de retiro</t>
  </si>
  <si>
    <t>AR-F-158 Evaluación periodo de prueba</t>
  </si>
  <si>
    <t>Proceso de afiliaciones de ley</t>
  </si>
  <si>
    <t>Reporte de afiliación o traslado de E.P.S.</t>
  </si>
  <si>
    <t>Reporte de afiliación a A.R.L.</t>
  </si>
  <si>
    <t>Retiro parcial de cesantías (Solicitud, liquidación y legalización)</t>
  </si>
  <si>
    <t>Certificación o diploma</t>
  </si>
  <si>
    <t xml:space="preserve"> AR-F-156 Plan incorporación con otras áreas.</t>
  </si>
  <si>
    <t>Proceso de evaluaciones de desempeño</t>
  </si>
  <si>
    <t>Informe individual de resultados evaluación de desempeño</t>
  </si>
  <si>
    <t>Solicitud y aprobación de vacaciones</t>
  </si>
  <si>
    <t>Cartas de compromiso</t>
  </si>
  <si>
    <t>Llamados de atención</t>
  </si>
  <si>
    <t>Formato de afiliación a seguro de vida</t>
  </si>
  <si>
    <t>Certificado de ingresos y retenciones</t>
  </si>
  <si>
    <t>Soporte de autorizaciones de descuento (libranzas, arrendamiento, seguro de vida, pólizas funerarias, otros descuentos)</t>
  </si>
  <si>
    <t>Solicitud de afiliación de ahorro institucional (FNA, Coomeva y/o AFC aprobadas por la Corporación)</t>
  </si>
  <si>
    <t>Respuesta derechos de petición</t>
  </si>
  <si>
    <t>AR-F-134 Inclusión nuevos elementos de protección personal</t>
  </si>
  <si>
    <t>GA-F-115 Acuerdo de confidencialidad suscrito entre AGROSAVIA y empleados vinculados a la corporación</t>
  </si>
  <si>
    <t>PERSONAL EN MISIÓN</t>
  </si>
  <si>
    <t>Proceso de Solicitud de contratación</t>
  </si>
  <si>
    <t>Correo electrónico documento de solicitud de servicios a empresa temporal</t>
  </si>
  <si>
    <t>PROCESO DE SELECCIÓN Y CONVOCATORIAS</t>
  </si>
  <si>
    <t>Publicación de oferta</t>
  </si>
  <si>
    <t>Registro de aplicantes</t>
  </si>
  <si>
    <t>Preselección de candidatos</t>
  </si>
  <si>
    <t>COORDINACIÓN DE SEGURIDAD Y SALUD EN EL TRABAJO</t>
  </si>
  <si>
    <t>CONDICIONES DE SALUD</t>
  </si>
  <si>
    <t>AR-F-191 Condiciones de reintegro y/o readaptación laboral</t>
  </si>
  <si>
    <t>Comunicación / Correo de los Resultados de los Examenes Medicos Ocupacionales</t>
  </si>
  <si>
    <t>Invitaciones a Actividades de Promoción y Prevención de Salud</t>
  </si>
  <si>
    <t xml:space="preserve">Invitación a Sistemas de Vigilancia </t>
  </si>
  <si>
    <t>AR-F-208 Investigación y análisis de enfermedad laboral</t>
  </si>
  <si>
    <t>Carta Compromiso Medicina del Trabajo</t>
  </si>
  <si>
    <t>Matriz casos comunes y enfermedades en proceso de calificación</t>
  </si>
  <si>
    <t>Correo Comunicaciones Oficiales</t>
  </si>
  <si>
    <t>Analisís de Puestos de Trabajo</t>
  </si>
  <si>
    <t>Dictamen de Calificación de Origen (EPS, ARL, Juntas de Calificación)</t>
  </si>
  <si>
    <t>Dictamen de Pérdida de Capacidad Laboral (EPS, ARL, Juntas de Calificación)</t>
  </si>
  <si>
    <t>Carta Cierres Administrativos Medicina Laboral</t>
  </si>
  <si>
    <t>Cartas Recomendaciones Accidentes Graves y Mortales</t>
  </si>
  <si>
    <t>AR-F-253 Integración de los sistemas de vigilancia epidemiológica corporativa</t>
  </si>
  <si>
    <t xml:space="preserve">Estadisticas de Accidentalidad Laboral </t>
  </si>
  <si>
    <t>Mesa Laboral (ARL)</t>
  </si>
  <si>
    <t>Matriz Enfermedades Laborales</t>
  </si>
  <si>
    <t>AR-F-234 Profesiograma</t>
  </si>
  <si>
    <t>Planeación Semana de La Salud</t>
  </si>
  <si>
    <t>Base Condiciones de Salud Origen Común</t>
  </si>
  <si>
    <t>PLAN DE EMERGENCIA</t>
  </si>
  <si>
    <t>Cronograma del Plan Corporativo</t>
  </si>
  <si>
    <t xml:space="preserve">Informe de Simulacro </t>
  </si>
  <si>
    <t>Registro de Asistencia o Participación de la Brigada</t>
  </si>
  <si>
    <t>Registro Analisís de Vulnerabilidad</t>
  </si>
  <si>
    <t>Distribución de la Población</t>
  </si>
  <si>
    <t xml:space="preserve">Registro Inventario de Recursos </t>
  </si>
  <si>
    <t>Registro Sistemas de Alarmas</t>
  </si>
  <si>
    <t>Registro Directorio de Emergencias</t>
  </si>
  <si>
    <t>AR-F-132 Formato hoja de vida brigadista</t>
  </si>
  <si>
    <t>INSPECCIONES</t>
  </si>
  <si>
    <t>AR-F-163 Control consumo de botiquín</t>
  </si>
  <si>
    <t>AR-F-32 Inspección de áreas</t>
  </si>
  <si>
    <t>AR-F-190 Formato inspección ergonómica a puestos de trabajo</t>
  </si>
  <si>
    <t>AR-F-197 Control consumo de kit antiderrames</t>
  </si>
  <si>
    <t>AR-F-194 Inventario e inspección de camillas de emergencia</t>
  </si>
  <si>
    <t>Informe de Inspección Equipos de Alturas</t>
  </si>
  <si>
    <t>AR-F-195 Inventario e inspección de extintores de emergencia</t>
  </si>
  <si>
    <t>AR-F-215 Hoja de vida equipos de protección contra caídas</t>
  </si>
  <si>
    <t>AR-F-217  Lista de chequeo inspecciones de seguridad y otras locativas o seguridad</t>
  </si>
  <si>
    <t>AR-F-146 Permiso de trabajo seguro en alturas</t>
  </si>
  <si>
    <t>AR-F-263 Registro permiso para el desarrollo de actividades de alto riesgo</t>
  </si>
  <si>
    <t>REPORTES DE INCIDENTES  ACCIDENTES Y ENFERMEDADES LABORALES</t>
  </si>
  <si>
    <t>Formato único de reporte de Enfermedad Laboral (FUREL formulario electrónico)</t>
  </si>
  <si>
    <t>AR-F-33 Investigación de accidentes/incidentes de trabajo y enfermedades laborales</t>
  </si>
  <si>
    <t>AR-F-86 Formato para reporte de actos/incidentes y condiciones inseguras</t>
  </si>
  <si>
    <t>AR-F-208 Fomato de Investigación y análisis de enfermedad laboral</t>
  </si>
  <si>
    <t>PLANIFICACIÓN E INDICADORES DEL SGSST</t>
  </si>
  <si>
    <t>DE-F-04  Plan de trabajo y de fortalecimiento del sistema de gestión y seguridad del trabajo</t>
  </si>
  <si>
    <t>Presentación de Revisión por la Dirección</t>
  </si>
  <si>
    <t>Informe Anual de Rendición de Cuentas / Gestión del Sistema</t>
  </si>
  <si>
    <t>Matriz de Resultado Indicadores (Excel)</t>
  </si>
  <si>
    <t>Informe de Condiciones de Salud</t>
  </si>
  <si>
    <t>Matriz Legal (Excel)</t>
  </si>
  <si>
    <t>Informe de Ausentismo</t>
  </si>
  <si>
    <t>Informe de Accidentalidad de la Empresa de Servicios Temporales</t>
  </si>
  <si>
    <t>Certificado de la Evaluación del Sistema por parte de la adminstradora de Riesgos Laborales</t>
  </si>
  <si>
    <t>Autoevaluación Reportada al Ministerio de Trabajo (Forms)</t>
  </si>
  <si>
    <t xml:space="preserve"> CONTRATISTAS Y PROVEEDORES</t>
  </si>
  <si>
    <t>Base de Revisión - Documentos de Ingreso de Contratistas a la Sede</t>
  </si>
  <si>
    <t>Registro de Inducción a Contratistas</t>
  </si>
  <si>
    <t>PESV</t>
  </si>
  <si>
    <t>Actas de Reuniones del Comité de PESV</t>
  </si>
  <si>
    <t>AR-F-267- Control de pruebas de alcoholimetría</t>
  </si>
  <si>
    <t>Certificado de Calibración y/o Mantenimiento de Alcoholimetros</t>
  </si>
  <si>
    <t>Formato de Hoja de Vida y Uso de Alcoholimetro</t>
  </si>
  <si>
    <t>Cronograma de Trabajo PESV</t>
  </si>
  <si>
    <t xml:space="preserve">Listados de Trabajadores que Tienen Labor de Conducción </t>
  </si>
  <si>
    <t>EPP</t>
  </si>
  <si>
    <t>AR-F-134 Inclusión de nuevos elementos de protección personal</t>
  </si>
  <si>
    <t>AR-F-244 Matriz para selección y compra de elementos de protección personal</t>
  </si>
  <si>
    <t>RIESGO</t>
  </si>
  <si>
    <t>Matrices de Riesgo</t>
  </si>
  <si>
    <t>GESTIÓN DEL CAMBIO</t>
  </si>
  <si>
    <t>DE-F-26 Evaluación de impacto de los cambios sobre el sistema de gestión de seguridad y salud en el trabajo</t>
  </si>
  <si>
    <t>MEDICIONES AMBIENTALES</t>
  </si>
  <si>
    <t>AR-F-254 Análisis de riesgo laboral para la priorización de mediciones higiénicas</t>
  </si>
  <si>
    <t>Informes de Mediciones Higienicas</t>
  </si>
  <si>
    <t>POLIZAS DE VIDA</t>
  </si>
  <si>
    <t>Lista Anual de Afiliados - Poliza de Vida</t>
  </si>
  <si>
    <t>Formularios 1 de Afiliación (Nuevo)</t>
  </si>
  <si>
    <t>Formulario 2 de Actualización Beneficiarios</t>
  </si>
  <si>
    <t>Reporte de Respuestas - Aprobación Poliza de Vida</t>
  </si>
  <si>
    <t>Soportes de Reclamación de Poliza de Vida</t>
  </si>
  <si>
    <t>Siniestros Polizas de Vida Agrosavia</t>
  </si>
  <si>
    <t>Caratula Poliza de Vida</t>
  </si>
  <si>
    <t>SALUD MENTAL</t>
  </si>
  <si>
    <t>Resultados de la Bateria de Riesgo Psicosocial</t>
  </si>
  <si>
    <t>Plan de Trabajo de Riesgo Psicosocial</t>
  </si>
  <si>
    <t>Invitación a Actividades de Salud Mental</t>
  </si>
  <si>
    <t>DE-F-27 Autorización de tratamiento de información y datos personales y datos personales sensibles</t>
  </si>
  <si>
    <t>COORDINACIÓN DE SOPORTE E INFRAESTRUCTURA TECNOLÓGICA</t>
  </si>
  <si>
    <t>COPIAS DE SEGURIDAD</t>
  </si>
  <si>
    <t>Copias de seguridad (DVD-cintas)</t>
  </si>
  <si>
    <t>AR-F-144 Formato entrega equipos de computo a satisfacción</t>
  </si>
  <si>
    <t>MANTENIMIENTOS</t>
  </si>
  <si>
    <t>Documento de trabajo: Históricos de mantenimiento de equipos datacenter (UPS, Planta eléctrica y Aire)</t>
  </si>
  <si>
    <t>PRESTAMO DE EQUIPOS</t>
  </si>
  <si>
    <r>
      <rPr>
        <sz val="8"/>
        <color rgb="FFFF0000"/>
        <rFont val="Calibri Light"/>
        <family val="2"/>
      </rPr>
      <t xml:space="preserve">AR-F-161 </t>
    </r>
    <r>
      <rPr>
        <sz val="8"/>
        <rFont val="Calibri Light"/>
        <family val="2"/>
      </rPr>
      <t>Formato solicitud código de llamadas</t>
    </r>
  </si>
  <si>
    <t>VIDEOCONFERENCIA</t>
  </si>
  <si>
    <r>
      <rPr>
        <sz val="8"/>
        <color rgb="FFFF0000"/>
        <rFont val="Calibri Light"/>
        <family val="2"/>
      </rPr>
      <t>AR-F-149 Formato de</t>
    </r>
    <r>
      <rPr>
        <sz val="8"/>
        <rFont val="Calibri Light"/>
        <family val="2"/>
      </rPr>
      <t xml:space="preserve"> videoconferencia atendida</t>
    </r>
  </si>
  <si>
    <r>
      <rPr>
        <sz val="8"/>
        <color rgb="FFFF0000"/>
        <rFont val="Calibri Light"/>
        <family val="2"/>
      </rPr>
      <t xml:space="preserve">AR-F-43 Formato </t>
    </r>
    <r>
      <rPr>
        <sz val="8"/>
        <rFont val="Calibri Light"/>
        <family val="2"/>
      </rPr>
      <t>solicitud de videoconferencia</t>
    </r>
  </si>
  <si>
    <t>REQUISICIÓN TECNICA DE SERVIDORES</t>
  </si>
  <si>
    <t>SOLICITUD DE CÓDIGOS DE LLAMADAS</t>
  </si>
  <si>
    <t>ENTREGA DE EQUIPOS A SATISFACCIÓN</t>
  </si>
  <si>
    <t>AR-F-151 Formato de requisición técnica de servidores para proyectos</t>
  </si>
  <si>
    <t>Informes de auditorias externas de certificación y seguimiento</t>
  </si>
  <si>
    <t>DE-F-02 Formato para la elaboración de análisis de causa</t>
  </si>
  <si>
    <t>GA-F-261 Acuerdo de entrega de recursos biológicos a comunidades locales</t>
  </si>
  <si>
    <t>GA-F-330 Pasaporte de accesión de bancos de germoplasma de microorganismos</t>
  </si>
  <si>
    <t>GA-F-56-2 Captura De Datos Laboratorio Microbiología Agrícola (Control De Calidad De Inoculantes Biológicos) - Cuantificación Esporas</t>
  </si>
  <si>
    <t>GA-F-56-4 Captura De Datos Laboratorio Microbiología Agrícola (Control De Calidad De Inoculantes Biológicos) - Inoculantes – Rizobios</t>
  </si>
  <si>
    <t>GA-F-56-5 Captura De Datos Laboratorio Microbiología Agrícola (Control De Calidad De Inoculantes Biológicos) - Inoculantes -Azotobacter Sp.</t>
  </si>
  <si>
    <t>GA-F-56-8 Captura De Datos Laboratorio Microbiología Agrícola (Control De Calidad De Inoculantes Biológicos)- E.Coli Coliformes Totales</t>
  </si>
  <si>
    <t>Certificado de antecedentes judiciales de la policía</t>
  </si>
  <si>
    <t>Autorización para trabajar (menores de 18 años)</t>
  </si>
  <si>
    <t>AR-F-47 Formato autorización de consignación de salario o apoyo de sostenimiento</t>
  </si>
  <si>
    <t>Notas académicas con promedio mínimo de 3.6</t>
  </si>
  <si>
    <t>Tarjeta o matrícula profesional que aplica según profesión</t>
  </si>
  <si>
    <t>Certificación de afiliación a salud y pensión</t>
  </si>
  <si>
    <t>AR-F-115 Evaluación proveedores prestación de servicios</t>
  </si>
  <si>
    <t>AR-F-19  Formato verificación de documentos</t>
  </si>
  <si>
    <t>AR-F-99  Formato costo laboral (opcional)</t>
  </si>
  <si>
    <t>Licencias de conducción (en el caso de los conductores)</t>
  </si>
  <si>
    <t>Tarjeta o matrícula profesional (que aplica según profesión)</t>
  </si>
  <si>
    <t>Certificación de afiliación a salud, pensiones y cesantías</t>
  </si>
  <si>
    <t>Autorización para trabajar ( menores de 18 años)</t>
  </si>
  <si>
    <t>Examen psicosensométrico (para el cargo de conductor)</t>
  </si>
  <si>
    <t>AR-F-47  Formato autorización de consignación de salario o apoyo de sostenimiento</t>
  </si>
  <si>
    <t>Comunicación de cambio de dependencia o Sede</t>
  </si>
  <si>
    <t>Comunicado de bonificación o auxilio de movilización</t>
  </si>
  <si>
    <t>Notificación de decisiones de procesos disciplinarios</t>
  </si>
  <si>
    <t>AR-F-187  Autorización para manejo y control de datos</t>
  </si>
  <si>
    <t xml:space="preserve"> AR-F-35 Formato de solicitud pago parcial de cesantías</t>
  </si>
  <si>
    <t>Autorización de retiro parcial de cesantías</t>
  </si>
  <si>
    <t>Reporte de afiliación o traslado de Caja de Compensación</t>
  </si>
  <si>
    <t>Comunicación de suspensión de aportes - pensionales</t>
  </si>
  <si>
    <t>Reporte de afiliación o traslado de Fondo de Cesantías</t>
  </si>
  <si>
    <t>AR-F-143 Inducción y evaluación de entrenamiento puesto trabajo</t>
  </si>
  <si>
    <t>Comunicado de aplazamiento de vacaciones</t>
  </si>
  <si>
    <t>Soportes de licencias remuneradas y no remuneradas</t>
  </si>
  <si>
    <t>Formatos de incapacidad y/o licencia de maternidad</t>
  </si>
  <si>
    <t>Prestaciones económicas (incapacidades)</t>
  </si>
  <si>
    <t>Reporte de afiliación o traslado de Fondo de Pensiones</t>
  </si>
  <si>
    <t>Oficio de afiliación y desafiliación al sindicato</t>
  </si>
  <si>
    <t>Solicitud de ahorro en aportes voluntarios a pensión o en cuentas de ahorro para el fomento de la construcción AFC</t>
  </si>
  <si>
    <t xml:space="preserve"> AR-F-108 Formato análisis perfil de cargo</t>
  </si>
  <si>
    <t>AR-F-181  Autorización de descuento por nómina</t>
  </si>
  <si>
    <t>AR-F-200 Tamizaje de riesgo cardiovascular y estilo de vida saludable</t>
  </si>
  <si>
    <t>AR-F-164 Inventario e inspección de botiquines de primeros auxilios</t>
  </si>
  <si>
    <t>AR-F-196 Inventario e inspección de kit antiderrames</t>
  </si>
  <si>
    <t>AR-F-214 lista de chequeo para inspección de equipos de protección contra caídas</t>
  </si>
  <si>
    <t>Formato único de reporte de accidente de trabajo (FURAT- formulario electrónico)</t>
  </si>
  <si>
    <t>AR-F-213 Formato para prestamos de equipos y/o dispositivos informáticos</t>
  </si>
  <si>
    <t>COORDINACIÓN DE DESARROLLO DE SOFTWARE</t>
  </si>
  <si>
    <t>DESARROLLO DE SOFTWARE</t>
  </si>
  <si>
    <t>Solicitud de requerimiento de software</t>
  </si>
  <si>
    <t>Documento de trabajo: Línea Base</t>
  </si>
  <si>
    <t>Pruebas de funcionalidad</t>
  </si>
  <si>
    <t>Código fuente (*)</t>
  </si>
  <si>
    <t>Backup estructura base de datos</t>
  </si>
  <si>
    <t>DEPARTAMENTO  DE PROPIEDAD INTELECTUAL</t>
  </si>
  <si>
    <t>Acuerdos de confidencialidad</t>
  </si>
  <si>
    <t>Acuerdos de transferencias de material</t>
  </si>
  <si>
    <t>ANALISIS DE REQUERIMIENTOS CASO A CASO LIBERTAD DE OPERACIÓN</t>
  </si>
  <si>
    <t>Formatos de permisos / resolución / oficio (ICA)</t>
  </si>
  <si>
    <t>Resoluciones / oficios (INS)</t>
  </si>
  <si>
    <t>Actos administrativos / oficios (MINAMBIENTE)</t>
  </si>
  <si>
    <t>Actos administrativos / oficios (ANLA)</t>
  </si>
  <si>
    <t>Certificaciones / oficios (IAvH)</t>
  </si>
  <si>
    <t>DERECHO DE AUTOR</t>
  </si>
  <si>
    <t>DA Licencias de uso</t>
  </si>
  <si>
    <t>Cesión de derechos patrimoniales</t>
  </si>
  <si>
    <t>Registro ante la DNDA</t>
  </si>
  <si>
    <t>DERECHO DE OBTENTOR</t>
  </si>
  <si>
    <t xml:space="preserve">Solicitud a entidad competente para titulo de obtentor </t>
  </si>
  <si>
    <t>Formulario de solicitud</t>
  </si>
  <si>
    <t>Resolución con el titulo de obtentor</t>
  </si>
  <si>
    <t>INSCRIPCIÓN DE VARIEDADES VEGETALES EN EL REGISTRO NACIONAL DE CULTIVARES COMERCIALES</t>
  </si>
  <si>
    <t>Solicitud de inscripción aprobación de PEAS</t>
  </si>
  <si>
    <t>Oficios de solicitudes a requerimientos del ICA</t>
  </si>
  <si>
    <t>Oficios de respuesta a requerimientos del ICA</t>
  </si>
  <si>
    <t>Informes de las pruebas de evaluación agronómicas</t>
  </si>
  <si>
    <t>Fichas técnicas de los materiales vegetales</t>
  </si>
  <si>
    <t>Resoluciones emitidas por el ICA</t>
  </si>
  <si>
    <t>ESTUDIOS DE PATENTABILIDAD</t>
  </si>
  <si>
    <t>Informes de estudios de patentabilidad</t>
  </si>
  <si>
    <t>PATENTES</t>
  </si>
  <si>
    <t>Licenciamiento</t>
  </si>
  <si>
    <t>Solicitud de patente</t>
  </si>
  <si>
    <t>REGISTRO DE MARCAS</t>
  </si>
  <si>
    <t>Solicitud de registro de marcas</t>
  </si>
  <si>
    <t>Resolución</t>
  </si>
  <si>
    <t>VIGILANCIAS TECNOLÓGICAS</t>
  </si>
  <si>
    <t>Informes de vigilancias tecnológicas</t>
  </si>
  <si>
    <t>DEPARTAMENTO DE DESARROLLO DE NEGOCIOS</t>
  </si>
  <si>
    <t>PROYECTOS AUTÓNOMOS</t>
  </si>
  <si>
    <t>GA-P-26  Anexo 1 - Perfil del Proyecto</t>
  </si>
  <si>
    <t>Acta de reunión de aprobación y/o prorrogas    DE-F-10</t>
  </si>
  <si>
    <t>GA-P-26  Anexo 2 - Planificación técnica y financiera</t>
  </si>
  <si>
    <t>GA-P-26  Anexo 3 - Validación de alcance para proyectos de Desarrollo de Negocios</t>
  </si>
  <si>
    <t>GA-P-26 Anexo 4 - Requisitos mínimos para la solicitud de contratos de Desarrollo de Negocios</t>
  </si>
  <si>
    <t xml:space="preserve">GA-P-26  Anexo 5 “Evaluación técnico-financiera para proyectos de desarrollo de negocios, de la ruta estratégica canales de OT </t>
  </si>
  <si>
    <t>Acta de reunión de DV - DN (Coordinadores DN)    DE-F-10, con la aprobación o rechazo de las capacidades productivas.</t>
  </si>
  <si>
    <t>GA-F-337 Comité de Viabilidad (Recomendar la fusión con Evaluación técnico financiera)</t>
  </si>
  <si>
    <t>GA-P-26  Anexo 6 - Informe mensual de avance</t>
  </si>
  <si>
    <t>Comunicaciones internas sobre el avance en la ejecución de las capacidades productivas.</t>
  </si>
  <si>
    <t>GA-P-26 Anexo 9 - Modificaciones en metodología para proyectos de desarrollo de negocios</t>
  </si>
  <si>
    <t>GA-P-26  Anexo 8  Tarjeta individual de vientres</t>
  </si>
  <si>
    <t xml:space="preserve">GA-P-26  Anexo 13. Cotización línea agrícola,  </t>
  </si>
  <si>
    <t>GA-P-26  Anexo 14. Cotización línea pecuaría</t>
  </si>
  <si>
    <t>GA-P-26  Anexo 15. Cotización línea bioindustria (Baculovirus).</t>
  </si>
  <si>
    <t>GA-P-26  Anexo 10. Acta de entrega y recibo a satisfacción línea agrícola.</t>
  </si>
  <si>
    <t>GA-P-26  Anexo 11. Acta de entrega y recibo a satisfacción línea pecuaría.</t>
  </si>
  <si>
    <t>Comunicación de seguimiento a los informes mensuales de avance</t>
  </si>
  <si>
    <t>Actas y/o comunicaciones de visitas a los C.I.</t>
  </si>
  <si>
    <t>Actas y/o comunicaciones de los Directores y Líderes de Seguimiento  y Evaluación C.I.</t>
  </si>
  <si>
    <t>GA-P-26  Anexo 12 - “Informe final de fase o proyecto”</t>
  </si>
  <si>
    <t>GA-P-26 Anexo 16 - Informe de ejecución técnica y presupuestal de la capacidad productiva realizada.</t>
  </si>
  <si>
    <t>PROYECTOS DE RESPONSABILIDAD COMPARTIDA</t>
  </si>
  <si>
    <t>Acta de reunión de aprobación y/o prorrogas DE-F-10</t>
  </si>
  <si>
    <t>Acta de reunión de DV - DN (Coordinadores DN)    DE-F-10, con la aprobación o rechazo de las capacidades productivas</t>
  </si>
  <si>
    <t>Contrato y otrosí de responsabilidad compartida debidamente firmado</t>
  </si>
  <si>
    <t>Reglamento ambiental para proyectos de desarrollo de negocios firmado por las partes</t>
  </si>
  <si>
    <t>Actas firmadas Comité Dirección C.I. Suscripción Contrato Responsabilidad Compartida</t>
  </si>
  <si>
    <t>Comunicaciones externas</t>
  </si>
  <si>
    <t>GA-P-26 Anexo 7 -  Formato de seguimiento en campo</t>
  </si>
  <si>
    <t>Actas firmadas comité tecnico adminisatrativo del contrato Responsabilidad Compartida</t>
  </si>
  <si>
    <t>Soportes Liquidación y Pago Participación Responsabilidad Compartida</t>
  </si>
  <si>
    <t>Acta final de resultados del comité técnico administrativo de los contratos de responsabilidad compartida, con informe final adjunto.</t>
  </si>
  <si>
    <t>PROYECTOS ESTRATÉGICOS DN</t>
  </si>
  <si>
    <t>Acta Dirección Ejecutiva y las cuatro (4) Direcciones Nacionales.</t>
  </si>
  <si>
    <t>GA-P-26 Anexo 2 - Planificación técnica y financiera</t>
  </si>
  <si>
    <t>GA-P-26 Anexo 3 - Validación de alcance para proyectos de Desarrollo de Negocios</t>
  </si>
  <si>
    <t>GA-P-26 Anexo 6 - Informe mensual de avance</t>
  </si>
  <si>
    <t>GA-P-26 Anexo 10. Acta de entrega y recibo a satisfacción línea agrícola</t>
  </si>
  <si>
    <t>GA-P-26 Anexo 11. Acta de entrega y recibo a satisfacción línea pecuaría.</t>
  </si>
  <si>
    <t>GA-P-26 Anexo 12 - “Informe final de fase o proyecto”</t>
  </si>
  <si>
    <t>GA-P-26 Anexo 13. Cotización línea agrícola</t>
  </si>
  <si>
    <t>GA-P-26 Anexo 14. Cotización línea pecuaría</t>
  </si>
  <si>
    <t>GA-P-26 Anexo 15. Cotización línea bioindustria (Baculovirus).</t>
  </si>
  <si>
    <t>GA-P-26 Anexo 17 - Perfil de Proyectos Estratégicos.</t>
  </si>
  <si>
    <t>DEPARTAMENTO DE BIOPRODUCTOS</t>
  </si>
  <si>
    <t>ACTAS Y REUNIONES DE TRABAJO</t>
  </si>
  <si>
    <t>DE-F-09 Formato de registro de participantes a reuniones de trabajo</t>
  </si>
  <si>
    <t>DOSSIER DE PRODUCTO</t>
  </si>
  <si>
    <t>GA-F-179 Lista de chequeo - Etapa de prueba de concepto</t>
  </si>
  <si>
    <t>GA-F-217 Lista de chequeo etapa de desarrollo</t>
  </si>
  <si>
    <t>GA-F-218 Lista de chequeo etapa de cambio de escala y ajuste</t>
  </si>
  <si>
    <t>GA-F-219 Lista de chequeo etapa de lanzamiento y registro</t>
  </si>
  <si>
    <t>HOJA DE VIDA DE EQUIPOS DE LABORATORIOS</t>
  </si>
  <si>
    <t>GA-F-101 Uso del phmetro</t>
  </si>
  <si>
    <t>GA-F-158 Identificación equipos fuera de servicio</t>
  </si>
  <si>
    <t>GA-F-102 Uso general de equipos de laboratorio</t>
  </si>
  <si>
    <t>GA-F-335 Uso de bioreactores - Planta de Bioproductos</t>
  </si>
  <si>
    <t>SEGUIMIENTO Y CONTROL DE AREAS</t>
  </si>
  <si>
    <t>GA-F-111 Desinfección de ambientes y superficies</t>
  </si>
  <si>
    <t>SEGUIMIENTO Y CONTROL DE PRODUCTOS</t>
  </si>
  <si>
    <t>GA-F-247 Utilización Banco de Microorganismos</t>
  </si>
  <si>
    <t>GA-F-165 Registro de novedades de Oferta Tecnológica - Bioinsumos.</t>
  </si>
  <si>
    <t>GA-F-322 Control de calidad producto terminado</t>
  </si>
  <si>
    <t>GA-F-323 Control de calidad principio activo</t>
  </si>
  <si>
    <t>GA-F-311 Lotes de materia prima</t>
  </si>
  <si>
    <t xml:space="preserve">GA-F-313 Record de fabricación </t>
  </si>
  <si>
    <t>GA-F-320 Registro de lotes  producción</t>
  </si>
  <si>
    <t>GA-F-321 Registro de pérdidas del proceso</t>
  </si>
  <si>
    <t>GA-F-317 Registro punto crítico del proceso</t>
  </si>
  <si>
    <t>USO DE REACTIVOS</t>
  </si>
  <si>
    <t>DEPARTAMENTO DE SEMILLAS</t>
  </si>
  <si>
    <t>ACTAS DE VINCULACIÓN A PROYECTOS DEL DEPARTAMENTO DE SEMILLAS</t>
  </si>
  <si>
    <t>Solicitud de inscripción</t>
  </si>
  <si>
    <t>Cámara de comercio</t>
  </si>
  <si>
    <t>Cédula del representante legal</t>
  </si>
  <si>
    <t>Caracterización y Categorización a organizaciones de pequeños productores inscritas al plan semilla</t>
  </si>
  <si>
    <t>COSTOS DE PRODUCCIÓN DE SEMILLA POR ESPECIE</t>
  </si>
  <si>
    <t>Costos de producción de Semilla por especie</t>
  </si>
  <si>
    <t>ESQUEMAS DE ASEGURAMIENTO DE LA CALIDAD DE SEMILLAS</t>
  </si>
  <si>
    <t>Esquemas de aseguramiento de la Caldiad de las semilllas</t>
  </si>
  <si>
    <t>GA-F-272 Autorización de Descarte de Semilla Producida por un Convenio o para un Tercero.</t>
  </si>
  <si>
    <t>INDICADORES DE CALIDAD Y PRODUCCIÓN</t>
  </si>
  <si>
    <t>Indicadores de calidad y producción por especie</t>
  </si>
  <si>
    <t>DEPARTAMENTO DE MERCADEO DE TECNOLOGÍA, PRODUCTOS Y SERVICIOS</t>
  </si>
  <si>
    <t>REPORTES</t>
  </si>
  <si>
    <t>Informe Ejecutivo de OT</t>
  </si>
  <si>
    <t>Comité de Vinculación Evaluación de Posible OT</t>
  </si>
  <si>
    <t>Resultados de Investigación</t>
  </si>
  <si>
    <t>GA-F-164 Captura de oferta tecnológica</t>
  </si>
  <si>
    <t>GA-F-416 Reporte de conceptos generados de la evaluación de resultados de investigación, postulados al comité de vinculación</t>
  </si>
  <si>
    <t>DIRECCIÓN CENTRO DE INVESTIGACIÓN</t>
  </si>
  <si>
    <t>DIRECCIÓN CI</t>
  </si>
  <si>
    <t>ACTAS DE COMITÉ</t>
  </si>
  <si>
    <t>DE-F-10 Actas de comité de dirección de centro</t>
  </si>
  <si>
    <t>GA-P-26  Anexo 14. Cotización línea pecuaria</t>
  </si>
  <si>
    <t>GA-P-26  Anexo 11. Acta de entrega y recibo a satisfacción línea pecuaria.</t>
  </si>
  <si>
    <t>Actas firmadas comité técnico administrativo del contrato Responsabilidad Compartida</t>
  </si>
  <si>
    <t>EVENTOS</t>
  </si>
  <si>
    <t>Correo electrónico y/o comunicación de solicitud de visita</t>
  </si>
  <si>
    <t>Correo electrónico y/o comunicación de respuesta de visita</t>
  </si>
  <si>
    <t>INFORME DE GESTIÓN AMBIENTAL</t>
  </si>
  <si>
    <t>Informe anual de gestión ambiental</t>
  </si>
  <si>
    <t>DOCUMENTOS DE IMPLEMENTACIÓN PROGRAMAS AMBIENTALES</t>
  </si>
  <si>
    <t>Listas de chequeo (aplicación del Decreto 1609 de 2002)</t>
  </si>
  <si>
    <t>Registro de entrega de material aprovechable</t>
  </si>
  <si>
    <t>Registro fotográfico inspecciones ambientales</t>
  </si>
  <si>
    <t>AR-F-168  Registro de generación de residuos</t>
  </si>
  <si>
    <t>Caracterizaciones ambientales efectuadas</t>
  </si>
  <si>
    <t>Actas de disposición final de residuos</t>
  </si>
  <si>
    <t>DOCUMENTOS DE SOLICITUD DE PERMISOS Y TRÁMITES LEGALES AMBIENTALES</t>
  </si>
  <si>
    <t>Solicitudes de inicio tramite</t>
  </si>
  <si>
    <t>Actos administrativos de iniciación de trámites (cuando se expidan)</t>
  </si>
  <si>
    <t>Actos administrativos de aclaración y/o aprobación</t>
  </si>
  <si>
    <t>PLANIFICACIÓN AMBIENTAL CORPORATIVA</t>
  </si>
  <si>
    <t>DE-F-16 Formato de peticiones.</t>
  </si>
  <si>
    <t>Plan de gestión integral de residuos Corporativo</t>
  </si>
  <si>
    <t>Planes de manejo ambiental (para las sedes declaradas bajo alguna modalidad de conservación) (*)</t>
  </si>
  <si>
    <t>ADQUISICIONES C.I.</t>
  </si>
  <si>
    <t>Evento de contratación: RFQ (solicitud de cotización) o RFP (solicitud de propuesta) (*)</t>
  </si>
  <si>
    <t>Otro sí y anexos(*)</t>
  </si>
  <si>
    <t>AR-F-54 Verificación servicio a satisfacción.</t>
  </si>
  <si>
    <t>ORDENES DE COMPRA</t>
  </si>
  <si>
    <t>Evento de contratación: RFQ (solicitud de
cotización) o RFP (solicitud de propuesta) (aplica de forma obligatoria para compras fuera de catálogo Coupa )</t>
  </si>
  <si>
    <t>GESTIÓN DOCUMENTAL C.I</t>
  </si>
  <si>
    <t xml:space="preserve"> DE-F-10 Acta de reunión.</t>
  </si>
  <si>
    <t>Informe de visita y/o capacitación</t>
  </si>
  <si>
    <t>CONTROL DE ENTREGA DE PAQUETES Y ENCOMIENDAS</t>
  </si>
  <si>
    <t>Control entrega de paquetes y encomiendas</t>
  </si>
  <si>
    <t>AR-F-173 Control de envíos por empresa de mensajería.</t>
  </si>
  <si>
    <t>ACTIVOS C.I.</t>
  </si>
  <si>
    <t>ACTAS DE ACTIVOS POR EMPLEADOS</t>
  </si>
  <si>
    <t>Actas de cambio en asignación de activos</t>
  </si>
  <si>
    <t>Soportes de conteos físicos de inventarios individuales</t>
  </si>
  <si>
    <t>Paz y salvo de activos ( Impresión soporte correo electrónico )</t>
  </si>
  <si>
    <t>Comunicados sobre activos a cargo del empleado</t>
  </si>
  <si>
    <t>Soportes de reposición o cobro de faltantes (*)</t>
  </si>
  <si>
    <t xml:space="preserve"> AR-F-159 Préstamo temporal de bienes devolutivos o herramientas.</t>
  </si>
  <si>
    <t>INVENTARIO DE ACTIVOS FIJOS</t>
  </si>
  <si>
    <t>Informe de inventario de bienes devolutivos</t>
  </si>
  <si>
    <t>INVENTARIO DE SEMOVIENTES</t>
  </si>
  <si>
    <t>Informe de inventario de semovientes</t>
  </si>
  <si>
    <t>RECEPCIÓN DE BIENES DEVOLUTIVOS</t>
  </si>
  <si>
    <t>Lista de chequeo para verificación de bienes adquiridos.</t>
  </si>
  <si>
    <t>BAJAS, NOVEDADES  Y TRANSFERENCIAS DE ELEMENTOS</t>
  </si>
  <si>
    <t xml:space="preserve"> Actas de Baja por todos los conceptos por centros de C.I. con sus debidos soportes*</t>
  </si>
  <si>
    <t>Registro de novedades de semovientes.</t>
  </si>
  <si>
    <t>AR-F-228 Autorización de bienes devolutivos</t>
  </si>
  <si>
    <t>ESTIMACIONES DE VIDA ÚTIL</t>
  </si>
  <si>
    <t>ALMACÉN C.I.</t>
  </si>
  <si>
    <t>INVENTARIOS</t>
  </si>
  <si>
    <t>informe de inventario de bienes de consumo y bienes inventariables terminados (con soportes)</t>
  </si>
  <si>
    <t>EJECUCIÓN DE CONVENIOS</t>
  </si>
  <si>
    <t>Copia  digital  de  la  factura  que  origina  la entrada y salida de la ejecución de convenios</t>
  </si>
  <si>
    <t>REPORTE DE BIENES NO CONFORMES</t>
  </si>
  <si>
    <t>AR-F-141 Registro de bienes de consumo no conformes en almacén (*)</t>
  </si>
  <si>
    <t>RECEPCIÓN DE BIENES DE CONSUMO</t>
  </si>
  <si>
    <t>MOVIMIENTOS DIARIOS DE ALMACÉN</t>
  </si>
  <si>
    <t>Salidas de Almacén</t>
  </si>
  <si>
    <t>Anulación de salidas y entradas</t>
  </si>
  <si>
    <t>Abastecimiento interno</t>
  </si>
  <si>
    <t>Incorporación de bienes inventariables terminados.</t>
  </si>
  <si>
    <t>Reclasificación   de   inventario   (salidas   y entradas)</t>
  </si>
  <si>
    <t>Baja   de   bienes   inventariables terminados y de consumo</t>
  </si>
  <si>
    <t>UNIDAD DE GESTIÓN HUMANA CENTRO DE INVESTIGACIÓN</t>
  </si>
  <si>
    <t>CI</t>
  </si>
  <si>
    <t>COMITÉ DE CONVIVENCIA LABORAL</t>
  </si>
  <si>
    <t>Informe de registro de votación</t>
  </si>
  <si>
    <t>Acta de reunión nombramiento</t>
  </si>
  <si>
    <t>AR-F-184 Compromiso de confidencialidad sobre la información asociada a los comités de convivencia laboral.</t>
  </si>
  <si>
    <t>Acta de reunión periódica</t>
  </si>
  <si>
    <t>Correo / Reporte de posibles situaciones de acoso laboral</t>
  </si>
  <si>
    <t>Invitación a Sistemas de Vigilancia</t>
  </si>
  <si>
    <r>
      <rPr>
        <sz val="8"/>
        <rFont val="Calibri Light"/>
        <family val="2"/>
      </rPr>
      <t>AR-F-253 Integración de los sistemas de vigilancia
epidemiológica corporativa</t>
    </r>
  </si>
  <si>
    <t>COMITÉ PARITARIO DE SEGURIDAD Y SALUD EN EL TRABAJO</t>
  </si>
  <si>
    <t>Informe de Registro de votaciones</t>
  </si>
  <si>
    <t>Informe de Comunicaciones para el proceso de votación del COPASST (Invitación, Inscripción, Divulgaciones)</t>
  </si>
  <si>
    <t>Actas de reuniones del COPASST</t>
  </si>
  <si>
    <t>Acta de nombramiento COPASST</t>
  </si>
  <si>
    <t>Informe de Simulacro</t>
  </si>
  <si>
    <t>Registro Inventario de Recursos</t>
  </si>
  <si>
    <t>AR-F-217 Lista de chequeo inspecciones de seguridad y otras locativas o seguridad</t>
  </si>
  <si>
    <t>AR-F-146 Formato permiso de trabajo seguro en alturas</t>
  </si>
  <si>
    <t>REPORTES DE INCIDENTES ACCIDENTES Y ENFERMEDADES LABORALES</t>
  </si>
  <si>
    <t>AR-F-33 Formato de investigación de accidentes/incidentes de trabajo y enfermedades laborales</t>
  </si>
  <si>
    <t>LICENCIA DE LUTO Y CALAMIDAD DOMESTICA</t>
  </si>
  <si>
    <t>Soporte de la Calamidad Comprobada</t>
  </si>
  <si>
    <t>Certificado de Afiliación</t>
  </si>
  <si>
    <t>AR-F-111  Formato para relación de horas extras y recargos</t>
  </si>
  <si>
    <t>DE-F-04 Plan de Trabajo y Fortalecimiento del Sistema de Gestión</t>
  </si>
  <si>
    <t>CONTRATISTAS Y PROVEEDORES</t>
  </si>
  <si>
    <t>AR-F-267 Control de pruebas de alcoholimetría</t>
  </si>
  <si>
    <t>Listados de Trabajadores que Tienen Labor de Conducción</t>
  </si>
  <si>
    <t>AR-F-183  Reporte de posibles situaciones de acoso laboral</t>
  </si>
  <si>
    <t xml:space="preserve">AR-F-252 Informe trimestral del comité de convivencia </t>
  </si>
  <si>
    <t>UNIDAD DE OPERACIONES DE CAMPO</t>
  </si>
  <si>
    <t>CONTROL DE SALIDA DE ELEMENTOS</t>
  </si>
  <si>
    <t>AR-F-103 Control de salida de elementos</t>
  </si>
  <si>
    <t>HOJA DE VIDA MAQUINARIA</t>
  </si>
  <si>
    <t>Anexo 8 del AR-P-37. Hoja de vida maquinaria, implementos y equipos agrícolas.</t>
  </si>
  <si>
    <t>Certificado de importación</t>
  </si>
  <si>
    <t>RUNT</t>
  </si>
  <si>
    <t>Registro fotográfico</t>
  </si>
  <si>
    <t>HOJA DE VIDA VEHÍCULOS</t>
  </si>
  <si>
    <t>Anexo 3 del AR-P-35. Información de los conductores y hoja de vida de vehículos.</t>
  </si>
  <si>
    <t>Tarjeta de propiedad</t>
  </si>
  <si>
    <t>Impuesto</t>
  </si>
  <si>
    <t>SOAT</t>
  </si>
  <si>
    <t>Revisión técnico mecánica y de emisiones contaminantes (*)</t>
  </si>
  <si>
    <t>SERVICIOS AGRÍCOLAS Y PECUARIOS INTERNOS</t>
  </si>
  <si>
    <t>Anexo 8 del AR-P-37. Hoja de vida maquinaria, implementos y equipos agrícolas. Pestaña Registro de Gastos.</t>
  </si>
  <si>
    <t>AR-F-209 Evaluación de operarios en labores agrícolas y pecuarias.</t>
  </si>
  <si>
    <t>AR-F-198 Incorporación de bienes inventariables terminados.</t>
  </si>
  <si>
    <t>SERVICIO TRANSPORTE TERRESTRE INTERNO</t>
  </si>
  <si>
    <t>AR-F-135 Registro gastos servicio transporte terrestre interno</t>
  </si>
  <si>
    <t>UNIDAD FINANCIERA CENTRO DE INVESTIGACIÓN</t>
  </si>
  <si>
    <t>VINCULACIÓN Y/O ACTUALIZACIÓN DE DATOS</t>
  </si>
  <si>
    <t>AR-F-179 Vinculación - Actualización de datos para persona natural o jurídica.</t>
  </si>
  <si>
    <t>CORRESPONDENCIA</t>
  </si>
  <si>
    <t>AR-F-14 Entrega de Correspondencia Urbana e Interna Paquetes e incomiendas.</t>
  </si>
  <si>
    <t>COORDINACIÓN DE INNOVACIÓN REGIONAL CI</t>
  </si>
  <si>
    <t>INFORME DE GESTIÓN DE ACTIVIDADES</t>
  </si>
  <si>
    <t>Informe de gestión de actividades mensuales</t>
  </si>
  <si>
    <t>GA-F-89 Matriz de resultados laboratorio de química analítica</t>
  </si>
  <si>
    <t>GA-F-378-1 Captura de datos para energía bruta</t>
  </si>
  <si>
    <t>GA-F-54-1 Registro consolidado de solicitudes BD Reproducción Animal.</t>
  </si>
  <si>
    <t>GA-F-121 Control de superficies, materiales y áreas de laboratorio</t>
  </si>
  <si>
    <t>GA-F-186 Planilla de informe de validación, verificación o estandarización</t>
  </si>
  <si>
    <t>GA-F-56-1 Captura de datos laboratorio microbiología agrícola (control de calidad de inoculantes biológicos) -  microbiológico suelos.</t>
  </si>
  <si>
    <t>GA-F-56-2 Captura de datos laboratorio microbiología agrícola (control de calidad de inoculantes biológicos) - cuantificación esporas.</t>
  </si>
  <si>
    <t>GA-F-56-3 Captura de datos laboratorio microbiología agrícola (control de calidad de inoculantes y biológicos) -  % micorrización y bioensayo HFMA</t>
  </si>
  <si>
    <t>GA-F-77 Seguimiento a los análisis de muestras en el laboratorio de microbiología de leches</t>
  </si>
  <si>
    <t>GA-F-88 Solicitud de análisis laboratorio de genética molecular</t>
  </si>
  <si>
    <t>GA-F-84 Información técnica de la muestra.</t>
  </si>
  <si>
    <t>GA-F-237 Control del agua desionizada</t>
  </si>
  <si>
    <t>AREA</t>
  </si>
  <si>
    <t>DEP.</t>
  </si>
  <si>
    <t>DIRECCIÓN EJECUTIVA</t>
  </si>
  <si>
    <t>DIRECCIÓN DE PLANEACIÓN Y COOPERACIÓN INSTITUCIONAL</t>
  </si>
  <si>
    <t>UNIDAD ADMINISTRATIVA CI</t>
  </si>
  <si>
    <t>PEDIDOS Y CONTRATOS DE SERVICIOS</t>
  </si>
  <si>
    <t>DE-F-08 Matriz de aspectos e impactos ambientales</t>
  </si>
  <si>
    <t>GRUPO ESTADISTICA</t>
  </si>
  <si>
    <t xml:space="preserve">COORDINACIÓN DE INNOVACIÓN REGIONAL CI </t>
  </si>
  <si>
    <t>UNIDAD DE LABORATORIO CI</t>
  </si>
  <si>
    <t xml:space="preserve">
GA-F-82-17 Captura De Datos Laboratorio De Microbiología Agrícola (Control De Calidad De Bioplaguicidas) - Bioensayo Bacillus  Amyloliquefaciens</t>
  </si>
  <si>
    <t>Lista_Des_Serie</t>
  </si>
  <si>
    <t>2-ORDEN DE COMPRA</t>
  </si>
  <si>
    <t>2-PROCESO ACTIVOS</t>
  </si>
  <si>
    <t>4-LIBROS DE CONTABILIDAD</t>
  </si>
  <si>
    <t xml:space="preserve">1-COMPROBANTES DE CONTABILIDAD </t>
  </si>
  <si>
    <t>1-CONTRATOS</t>
  </si>
  <si>
    <t>3-ORDENES DE COMPRA - PROVEEDOR INTERNO</t>
  </si>
  <si>
    <t>1-PROCESO ALMACÉN</t>
  </si>
  <si>
    <t>3-SINIESTROS</t>
  </si>
  <si>
    <t>1-CONCILIACIÓN CONTABLE Y TESORERÍA</t>
  </si>
  <si>
    <t>2-CONCILIACIONES BANCARIAS</t>
  </si>
  <si>
    <t>SST</t>
  </si>
  <si>
    <t>DAF</t>
  </si>
  <si>
    <t>Cod_Area</t>
  </si>
  <si>
    <t>Nom_Area</t>
  </si>
  <si>
    <t>ADQUISICIONES</t>
  </si>
  <si>
    <t>ALMACEN</t>
  </si>
  <si>
    <t>CONCILIACION</t>
  </si>
  <si>
    <t>CONTABILIDAD</t>
  </si>
  <si>
    <t>BIENESTAR</t>
  </si>
  <si>
    <t>DESARROLLO.SW</t>
  </si>
  <si>
    <t>FORMACIÓN</t>
  </si>
  <si>
    <t>GESTION.INFO.LAB</t>
  </si>
  <si>
    <t>GES.DOCUMENTAL</t>
  </si>
  <si>
    <t>INFRAESTRUCTURA</t>
  </si>
  <si>
    <t>INNOVACION.REG</t>
  </si>
  <si>
    <t>NÓMINA</t>
  </si>
  <si>
    <t>PRESUPUESTO</t>
  </si>
  <si>
    <t>RECONOCIMIENTO</t>
  </si>
  <si>
    <t>SELECCIÓN.CONTRATACIÓN</t>
  </si>
  <si>
    <t>SERVICIOS.GENERALES</t>
  </si>
  <si>
    <t>SOPORTE.IT</t>
  </si>
  <si>
    <t>TESORERIA</t>
  </si>
  <si>
    <t>PROPIEDAD.INTELECTUAL</t>
  </si>
  <si>
    <t>AGRODIVERSIDAD</t>
  </si>
  <si>
    <t>BIOPRODUCTOS</t>
  </si>
  <si>
    <t>DESARROLLO.NEGOCIOS</t>
  </si>
  <si>
    <t>INTELIGENCIA.DIVULGACIÓN</t>
  </si>
  <si>
    <t>LABORATORIO.INVESTIGACIÓN</t>
  </si>
  <si>
    <t>MERCADEO.TPS</t>
  </si>
  <si>
    <t>PRODUCCIÓN.INTENSIVA</t>
  </si>
  <si>
    <t>SEMILLAS</t>
  </si>
  <si>
    <t>DIR.CENTRO_INVESTIGACIÓN</t>
  </si>
  <si>
    <t>DIR.INVESTIGACION_DESARROLLO</t>
  </si>
  <si>
    <t>PLANEACION</t>
  </si>
  <si>
    <t>DIR_EJECUTIVA</t>
  </si>
  <si>
    <t>ESTADISTICA</t>
  </si>
  <si>
    <t>CIRCO</t>
  </si>
  <si>
    <t>GESTION_ORGANIZACIONAL</t>
  </si>
  <si>
    <t>JURÍDICA</t>
  </si>
  <si>
    <t>ADMIN_CI</t>
  </si>
  <si>
    <t>GESTIÓN_HUMANA.CI</t>
  </si>
  <si>
    <t>LABORATORIO_CI</t>
  </si>
  <si>
    <t>OPERACIONES_CAMPO</t>
  </si>
  <si>
    <t>FINANCIERA_CI</t>
  </si>
  <si>
    <t>11005</t>
  </si>
  <si>
    <t>2-DECLARACIONES E INFORMES TRIBUTARIOS</t>
  </si>
  <si>
    <t>3-INFORMES A ORGANISMOS DE CONTROL</t>
  </si>
  <si>
    <t>5-INFORMES INTERNOS</t>
  </si>
  <si>
    <t>6-SOPORTES DE TRANSACCIONES CONTABLES</t>
  </si>
  <si>
    <t>1-BIENESTAR LABORAL</t>
  </si>
  <si>
    <t>2-REGISTRO DE ASISTENCIA Y PRÉSTAMO DE BICICLETAS</t>
  </si>
  <si>
    <t>3-LICENCIA DE LUTO, LICENCIA POR MATRIMONIO Y CALAMIDAD DOMESTICA</t>
  </si>
  <si>
    <t>4-DESCANSO REMUNERADO</t>
  </si>
  <si>
    <t>5-POLIZA FUNERARIA</t>
  </si>
  <si>
    <t>6-AFILIACIONES AHORRO INSTITUCIONAL</t>
  </si>
  <si>
    <t>1-DESARROLLO DE SOFTWARE</t>
  </si>
  <si>
    <t>1-FORMACIÓN Y CAPACITACIÓN</t>
  </si>
  <si>
    <t>2-INDUCCIÓN Y ENTRENAMIENTO EN EL PUESTO DE TRABAJO</t>
  </si>
  <si>
    <t xml:space="preserve">3-PLAN DE FORMACIÓN </t>
  </si>
  <si>
    <t xml:space="preserve">1-ASEGURAMIENTO METROLÓGICO  </t>
  </si>
  <si>
    <t>2-CAPTURA DE DATOS</t>
  </si>
  <si>
    <t>3-DOCUMENTOS COMUNES DEPARTAMENTO DE LABORATORIOS</t>
  </si>
  <si>
    <t xml:space="preserve">4-HOJA DE VIDA DE EQUIPOS DE LABORATORIOS </t>
  </si>
  <si>
    <t>5-INFORMES DE VALIDACIÓN,  ESTANDARIZACIÓN Y ESTIMACIÓN DE LA INCERTIDUMBRE</t>
  </si>
  <si>
    <t>6-LABORATORIO DE ENTOMOLOGÍA REGISTRO DE ANÁLISIS, BIOENSAYO Y CRÍAS</t>
  </si>
  <si>
    <t>7-LABORATORIO DE GENÉTICA MOLECULAR SOLICITUD PARA ANALISIS DE MUESTRAS</t>
  </si>
  <si>
    <t>8-LABORATORIO DE MICROBIOLOGÍA AGRÍCOLA</t>
  </si>
  <si>
    <t>9-LABORATORIO DE MICROBIOLOGÍA PECUARIA Y SALUD ANIMAL</t>
  </si>
  <si>
    <t>10-LABORATORIO DE PRODUCCIÓN VEGETAL RENDIMIENTOS CUARTOS DE SIEMBRA</t>
  </si>
  <si>
    <t xml:space="preserve">11-LABORATORIO DE QUÍMICA ANALÍTICA </t>
  </si>
  <si>
    <t xml:space="preserve">12-LABORATORIO DE REPRODUCCIÓN ANIMAL </t>
  </si>
  <si>
    <t>13-MEDIOS DE CULTIVOS</t>
  </si>
  <si>
    <t>14-PEDIDOS Y CONTRATOS DE SERVICIOS</t>
  </si>
  <si>
    <t xml:space="preserve">15-PERSONAL DE LABORATORIO </t>
  </si>
  <si>
    <t>16-PROCESAMIENTO DE DATOS</t>
  </si>
  <si>
    <t>17-PROCESOS DE CAMPO</t>
  </si>
  <si>
    <t>18-BANCOS DE GERMOPLASMA</t>
  </si>
  <si>
    <t xml:space="preserve">19-REPORTE DE RESULTADOS </t>
  </si>
  <si>
    <t>20-REUNIONES DE TRABAJO</t>
  </si>
  <si>
    <t>21-SOLICITUDES DE AREAS, INSUMOS, REACTIVOS Y SOLUCIONES</t>
  </si>
  <si>
    <t xml:space="preserve">22-PRODUCCIÓN, COMPRA Y DISTRIBUCIÓN DE NITRÓGENO LÍQUIDO </t>
  </si>
  <si>
    <t>1-ACTAS DE ELIMINACIÓN DE DOCUMENTOS</t>
  </si>
  <si>
    <t>2-CONTROL DE ENVÍOS DE CORRESPONDENCIA EMPRESA DE COURIER</t>
  </si>
  <si>
    <t>3-CONTROL DE CORRESPONDENCIA</t>
  </si>
  <si>
    <t>4-INSTRUMENTOS ARCHIVISTICOS</t>
  </si>
  <si>
    <t>5-INVENTARIOS DOCUMENTALES DE ARCHIVO</t>
  </si>
  <si>
    <t>6-PLANILLA DE CONTROL PARA PRÉSTAMO DE DOCUMENTOS</t>
  </si>
  <si>
    <t>7-VISITAS TÉCNICAS Y CAPACITACIONES</t>
  </si>
  <si>
    <t>1-PLAN DE MANTENIMIENTO DE INFRAESTRUCTURA</t>
  </si>
  <si>
    <t>2-PLANIMETRÍA</t>
  </si>
  <si>
    <t>1-INFORME DE GESTIÓN DE ACTIVIDADES</t>
  </si>
  <si>
    <t>1-INFORMES PARA TESORERÍA</t>
  </si>
  <si>
    <t>2-NOVEDADES DE NÓMINA</t>
  </si>
  <si>
    <t>3-SOPORTES DE SEGURIDAD SOCIAL</t>
  </si>
  <si>
    <t>1-ASIGNACIONES PRESUPUESTALES</t>
  </si>
  <si>
    <t>2-INFORMES CONTADURÍA GENERAL DE LA NACIÓN</t>
  </si>
  <si>
    <t>3-RESERVA PRESUPUESTAL</t>
  </si>
  <si>
    <t>1-EVALUACIÓN DE DESEMPEÑO</t>
  </si>
  <si>
    <t>2-ESCALAFON Y REPOSITORIO DE INFORMACIÓN</t>
  </si>
  <si>
    <t>3-INFORME DE RESULTADOS</t>
  </si>
  <si>
    <t>1-CONDICIONES DE SALUD</t>
  </si>
  <si>
    <t>2-PLAN DE EMERGENCIA</t>
  </si>
  <si>
    <t>3-INSPECCIONES</t>
  </si>
  <si>
    <t>4-REPORTES DE INCIDENTES  ACCIDENTES Y ENFERMEDADES LABORALES</t>
  </si>
  <si>
    <t>5-PLANIFICACIÓN E INDICADORES DEL SGSST</t>
  </si>
  <si>
    <t>6- CONTRATISTAS Y PROVEEDORES</t>
  </si>
  <si>
    <t>7-PESV</t>
  </si>
  <si>
    <t>8-EPP</t>
  </si>
  <si>
    <t>9-RIESGO</t>
  </si>
  <si>
    <t>10-GESTIÓN DEL CAMBIO</t>
  </si>
  <si>
    <t>11-MEDICIONES AMBIENTALES</t>
  </si>
  <si>
    <t>12-POLIZAS DE VIDA</t>
  </si>
  <si>
    <t>13-SALUD MENTAL</t>
  </si>
  <si>
    <t>14-TRATAMIENTO DE DATOS PERSONALES</t>
  </si>
  <si>
    <t>1-ACUERDOS DE APRENDIZAJE</t>
  </si>
  <si>
    <t>2-ACUERDOS DE TESISTAS Y PASANTES</t>
  </si>
  <si>
    <t>3-CONTRATOS DE PRESTACIÓN DE SERVICIOS</t>
  </si>
  <si>
    <t>4-CONVENIOS DE PASANTÍA</t>
  </si>
  <si>
    <t>5-DESCRIPTIVO DE CARGOS Y ROLES</t>
  </si>
  <si>
    <t>6-HISTORIAS LABORALES</t>
  </si>
  <si>
    <t>7-PERSONAL EN MISIÓN</t>
  </si>
  <si>
    <t>8-PROCESO DE SELECCIÓN Y CONVOCATORIAS</t>
  </si>
  <si>
    <t>1-CONCESIONES CCFC S.A.</t>
  </si>
  <si>
    <t>2-CONTRATOS DE ARRENDAMIENTOS / COMODATO</t>
  </si>
  <si>
    <t xml:space="preserve">3-TELEFONÍA CELULAR </t>
  </si>
  <si>
    <t>4-TIQUETES AÉREOS</t>
  </si>
  <si>
    <t>5- GASTOS DE VIAJE</t>
  </si>
  <si>
    <t>1-COPIAS DE SEGURIDAD</t>
  </si>
  <si>
    <t>2-ENTREGA DE EQUIPOS A SATISFACCIÓN</t>
  </si>
  <si>
    <t>3-MANTENIMIENTOS</t>
  </si>
  <si>
    <t>4-PRESTAMO DE EQUIPOS</t>
  </si>
  <si>
    <t>5-REQUISICIÓN TECNICA DE SERVIDORES</t>
  </si>
  <si>
    <t>6-SOLICITUD DE CÓDIGOS DE LLAMADAS</t>
  </si>
  <si>
    <t>7-VIDEOCONFERENCIA</t>
  </si>
  <si>
    <t>1-ACTAS DE COMITÉ DE CARTERA</t>
  </si>
  <si>
    <t>2-ANULACIÓN DE FACTURA</t>
  </si>
  <si>
    <t>3-ARQUEO DE CAJA MENOR</t>
  </si>
  <si>
    <t>4-ARQUEO DE CAJA PRINCIPAL</t>
  </si>
  <si>
    <t>5-COMPROBANTE DE TRASLADO DE CAJA A BANCO</t>
  </si>
  <si>
    <t>6-COMPROBANTE NOTA DE TESORERIA</t>
  </si>
  <si>
    <t>7-COMPROBANTES  DE PAGO CON CHEQUE</t>
  </si>
  <si>
    <t>8-COMPROBANTES DE INGRESOS - RECIBOS DE CAJA</t>
  </si>
  <si>
    <t>9-COMPROBANTES DE INGRESOS A BANCO</t>
  </si>
  <si>
    <t>10-COMPROBANTES DE PAGO POR TRANSFERENCIA</t>
  </si>
  <si>
    <t>11-FACTURA ELECTRONICA DE VENTA</t>
  </si>
  <si>
    <t>12-TRASLADOS ENTRE BANCOS</t>
  </si>
  <si>
    <t>1-ACUERDOS</t>
  </si>
  <si>
    <t>2-ANALISIS DE REQUERIMIENTOS CASO A CASO LIBERTAD DE OPERACIÓN</t>
  </si>
  <si>
    <t>3-DERECHO DE AUTOR</t>
  </si>
  <si>
    <t>4-DERECHO DE OBTENTOR</t>
  </si>
  <si>
    <t>5-INSCRIPCIÓN DE VARIEDADES VEGETALES EN EL REGISTRO NACIONAL DE CULTIVARES COMERCIALES</t>
  </si>
  <si>
    <t>6-ESTUDIOS DE PATENTABILIDAD</t>
  </si>
  <si>
    <t>7-PATENTES</t>
  </si>
  <si>
    <t>8-REGISTRO DE MARCAS</t>
  </si>
  <si>
    <t>9-VIGILANCIAS TECNOLÓGICAS</t>
  </si>
  <si>
    <t>1-ADMINISTRACIÓN BANCOS DE GERMOPLASMA</t>
  </si>
  <si>
    <t>2-PLAN DE TRABAJO</t>
  </si>
  <si>
    <t>1-ACTAS Y REUNIONES DE TRABAJO</t>
  </si>
  <si>
    <t>2-DOSSIER DE PRODUCTO</t>
  </si>
  <si>
    <t>3-HOJA DE VIDA DE EQUIPOS DE LABORATORIOS</t>
  </si>
  <si>
    <t>4-SEGUIMIENTO Y CONTROL DE AREAS</t>
  </si>
  <si>
    <t>5-SEGUIMIENTO Y CONTROL DE PRODUCTOS</t>
  </si>
  <si>
    <t>6-USO DE REACTIVOS</t>
  </si>
  <si>
    <t>1-PROYECTOS AUTÓNOMOS</t>
  </si>
  <si>
    <t>2-PROYECTOS DE RESPONSABILIDAD COMPARTIDA</t>
  </si>
  <si>
    <t>3-PROYECTOS ESTRATÉGICOS DN</t>
  </si>
  <si>
    <t xml:space="preserve">1-REPORTES GRUPOS DE INVESTIGACIÓN </t>
  </si>
  <si>
    <t>2-BOLETINES</t>
  </si>
  <si>
    <t>3-REPORTE REVISTA CIENTIFICA</t>
  </si>
  <si>
    <t>4-ESTRATEGIA DE DIFUSION Y DIVULGACIÓN</t>
  </si>
  <si>
    <t>5-GESTIÓN DEL INSTITULAC</t>
  </si>
  <si>
    <t>6-ESTUDIOS DE INTELIGENCIA Y VIGILANCIA</t>
  </si>
  <si>
    <t>7-ANALSIS DE LA PRODUCTIVIDAD CIENTIFICA CORPORATIVA</t>
  </si>
  <si>
    <t>8-SISTEMA DE INFORMACIÓN CRIS CORPORATIVO</t>
  </si>
  <si>
    <t>1-REPORTES</t>
  </si>
  <si>
    <t>2-ACTAS</t>
  </si>
  <si>
    <t>OFERTAS TECNOLÓGICAS</t>
  </si>
  <si>
    <t>3-OFERTAS TECNOLÓGICAS</t>
  </si>
  <si>
    <t>1-PARTICIPACIÓN EN PROYECTOS</t>
  </si>
  <si>
    <t>2-COMPROMISOS NACIONALES E INTERNACIONALES</t>
  </si>
  <si>
    <t>3-PLAN DE TRABAJO</t>
  </si>
  <si>
    <t>1-ACTAS DE VINCULACIÓN A PROYECTOS DEL DEPARTAMENTO DE SEMILLAS</t>
  </si>
  <si>
    <t>2-COSTOS DE PRODUCCIÓN DE SEMILLA POR ESPECIE</t>
  </si>
  <si>
    <t>3-ESQUEMAS DE ASEGURAMIENTO DE LA CALIDAD DE SEMILLAS</t>
  </si>
  <si>
    <t>4-INDICADORES DE CALIDAD Y PRODUCCIÓN</t>
  </si>
  <si>
    <t>1-MEMORANDOS INTERNOS</t>
  </si>
  <si>
    <t>2-REQUERIMIENTOS</t>
  </si>
  <si>
    <t>1-ACTAS DE COMITÉ</t>
  </si>
  <si>
    <t>2-PROYECTOS AUTÓNOMOS</t>
  </si>
  <si>
    <t>3-PROYECTOS DE RESPONSABILIDAD COMPARTIDA</t>
  </si>
  <si>
    <t>4-EVENTOS</t>
  </si>
  <si>
    <t>5-INFORME DE GESTIÓN AMBIENTAL</t>
  </si>
  <si>
    <t>6-DOCUMENTOS DE IMPLEMENTACIÓN PROGRAMAS AMBIENTALES</t>
  </si>
  <si>
    <t>7-DOCUMENTOS DE SOLICITUD DE PERMISOS Y TRÁMITES LEGALES AMBIENTALES</t>
  </si>
  <si>
    <t>8-PLANIFICACIÓN AMBIENTAL CORPORATIVA</t>
  </si>
  <si>
    <t>9-PROYECTOS ESTRATÉGICOS DN</t>
  </si>
  <si>
    <t>1-COMITÉ DE ETICA DE INVESTIGACIÓN</t>
  </si>
  <si>
    <t>2-COMITÉ DE VIABILIDAD</t>
  </si>
  <si>
    <t>3-EVALUACIÓN DE PERTINENCIA</t>
  </si>
  <si>
    <t>1-PLAN ESTRATÉGICO DE CIENCIA, TECNOLOGÍA E INNOVACIÓN DEL SECTOR AGROPECUARIO COLOMBIANO (PECTIA) Y AGENDA DINÁMICA NACIONAL DE INVESTIGACIÓN, DESARROLLO TECNOLÓGICO E INNOVACIÓN AGROPECUARIA (AGENDA I+D+i) QUE LO INTEGRA (Ley 1876/2017)</t>
  </si>
  <si>
    <t>2-AGENDA DINÁMICA CORPORATIVA- PROYECTOS</t>
  </si>
  <si>
    <t>3-CONCEPTOS DE COMITÉ DE VIABILIDAD</t>
  </si>
  <si>
    <t>4-MARCO ESTRATEGICO CORPORATIVO</t>
  </si>
  <si>
    <t>5-SISTEMA DE INFORMACIÓN MISIONAL-CONVENIOS</t>
  </si>
  <si>
    <t>6-SISTEMA DE INFORMACIÓN SIEMBRA</t>
  </si>
  <si>
    <t>7-GESTIÓN DE INFORMACIÓN PARA EL SNIA / LINKATA</t>
  </si>
  <si>
    <t xml:space="preserve">8-GESTIÓN DE INFORMACIÓN PARA EL SNIA / BAC </t>
  </si>
  <si>
    <t>9-DEMANDAS DE INFORMACIÓN Y CAPACITACIÓN SOBRE LAS PLATAFORMAS DE INFORMACIÓN</t>
  </si>
  <si>
    <t>10-ENCUESTA NACIONAL DE CIENCIA, TECNOLOGÍA E INNOVACIÓN AGROPECUARIA (ENCUESTA DE CTI AGROPECUARIA)</t>
  </si>
  <si>
    <t>11-TRATAMIENTO DE DATOS PERSONALES</t>
  </si>
  <si>
    <t>12-BALANCE SOCIAL</t>
  </si>
  <si>
    <t>1-ACTAS DE ASAMBLEA GENERAL</t>
  </si>
  <si>
    <t>2-ACTAS DE JUNTA DIRECTIVA</t>
  </si>
  <si>
    <t>3-ACUERDOS</t>
  </si>
  <si>
    <t>4-CIRCULARES REGLAMENTARIAS</t>
  </si>
  <si>
    <t>5-INFORME DE GESTIÓN ANUAL</t>
  </si>
  <si>
    <t>6-LIBRO MIEMBROS ACTIVOS</t>
  </si>
  <si>
    <t>7-MIEMBROS AGROSAVIA</t>
  </si>
  <si>
    <t>1-LIBROS DE CAMPO</t>
  </si>
  <si>
    <t xml:space="preserve">3-EVENTOS DE FORMACIÓN </t>
  </si>
  <si>
    <t>1-BOLETINES</t>
  </si>
  <si>
    <t>2-DISEÑO DIGITAL E IMPRESO</t>
  </si>
  <si>
    <t>3-MATERIAL AUDIOVISUAL</t>
  </si>
  <si>
    <t xml:space="preserve">4-EVENTOS - MATERIAL POP </t>
  </si>
  <si>
    <t xml:space="preserve">5-SEGUIMIENTO DE COMUNICACIONES </t>
  </si>
  <si>
    <t>6-ENGAGEMENT</t>
  </si>
  <si>
    <t>7-TRATAMIENTO DE DATOS PERSONALES</t>
  </si>
  <si>
    <t>8-EDITORIAL</t>
  </si>
  <si>
    <t>1-AUDITORIAS</t>
  </si>
  <si>
    <t>2-CONTROL DE DOCUMENTOS Y REGISTROS</t>
  </si>
  <si>
    <t>3-INFORMES</t>
  </si>
  <si>
    <t>4-MEJORA DEL SISTEMA</t>
  </si>
  <si>
    <t>5-PLANIFICACIÓN DEL SISTEMA DE GESTIÓN</t>
  </si>
  <si>
    <t>6-ATENCIÓN AL CLIENTE</t>
  </si>
  <si>
    <t>7-SISTEMAS DE GESTIÓN</t>
  </si>
  <si>
    <t>8-TRATAMIENTO DE DATOS PERSONALES</t>
  </si>
  <si>
    <t>9-REQUISITOS LEGALES AMBIENTALES</t>
  </si>
  <si>
    <t>1-CONCEPTOS JURÍDICOS</t>
  </si>
  <si>
    <t>2-PROCESOS JUDICIALES</t>
  </si>
  <si>
    <t>3-PROCESOS DISCIPLINARIOS</t>
  </si>
  <si>
    <t>4-PETICIONES Y SOLICITUDES</t>
  </si>
  <si>
    <t>5-ACCIONES DE TUTELAS</t>
  </si>
  <si>
    <t>6-RECLAMACIONES ASEGURADORAS DE CONTRATOS</t>
  </si>
  <si>
    <t>2-ORDENES DE COMPRA</t>
  </si>
  <si>
    <t>4-ACTAS DE ELIMINACIÓN DE DOCUMENTOS</t>
  </si>
  <si>
    <t>5-VISITAS TÉCNICAS Y CAPACITACIONES</t>
  </si>
  <si>
    <t>6-INVENTARIOS DOCUMENTALES DE ARCHIVO</t>
  </si>
  <si>
    <t>7-PLANILLA DE CONTROL PARA PRÉSTAMO DE DOCUMENTOS</t>
  </si>
  <si>
    <t>8-CONTROL DE ENTREGA DE PAQUETES Y ENCOMIENDAS</t>
  </si>
  <si>
    <t>9-CONTROL DE CORRESPONDENCIA</t>
  </si>
  <si>
    <t>10-CONTROL DE ENVÍOS DE CORRESPONDENCIA EMPRESA DE COURIER</t>
  </si>
  <si>
    <t>11-ACTAS DE ACTIVOS POR EMPLEADOS</t>
  </si>
  <si>
    <t>12-INVENTARIO DE ACTIVOS FIJOS</t>
  </si>
  <si>
    <t>13-INVENTARIO DE SEMOVIENTES</t>
  </si>
  <si>
    <t>14-RECEPCIÓN DE BIENES DEVOLUTIVOS</t>
  </si>
  <si>
    <t>15-BAJAS, NOVEDADES  Y TRANSFERENCIAS DE ELEMENTOS</t>
  </si>
  <si>
    <t>16-ESTIMACIONES DE VIDA ÚTIL</t>
  </si>
  <si>
    <t>17-INVENTARIOS</t>
  </si>
  <si>
    <t>18-EJECUCIÓN DE CONVENIOS</t>
  </si>
  <si>
    <t>19-REPORTE DE BIENES NO CONFORMES</t>
  </si>
  <si>
    <t>20-RECEPCIÓN DE BIENES DE CONSUMO</t>
  </si>
  <si>
    <t>21-MOVIMIENTOS DIARIOS DE ALMACÉN</t>
  </si>
  <si>
    <t>2-BIENESTAR LABORAL</t>
  </si>
  <si>
    <t>3-COMITÉ DE CONVIVENCIA LABORAL</t>
  </si>
  <si>
    <t>4-CONDICIONES DE SALUD</t>
  </si>
  <si>
    <t>5-COMITÉ PARITARIO DE SEGURIDAD Y SALUD EN EL TRABAJO</t>
  </si>
  <si>
    <t>6-PLAN DE EMERGENCIA</t>
  </si>
  <si>
    <t>7-INSPECCIONES</t>
  </si>
  <si>
    <t>8-REPORTES DE INCIDENTES ACCIDENTES Y ENFERMEDADES LABORALES</t>
  </si>
  <si>
    <t>9-REGISTRO DE ASISTENCIA Y PRÉSTAMO DE BICICLETAS</t>
  </si>
  <si>
    <t>10-LICENCIA DE LUTO Y CALAMIDAD DOMESTICA</t>
  </si>
  <si>
    <t>11-POLIZA FUNERARIA</t>
  </si>
  <si>
    <t>12-AFILIACIONES AHORRO INSTITUCIONAL</t>
  </si>
  <si>
    <t>13-NOVEDADES DE NÓMINA</t>
  </si>
  <si>
    <t>14-PLANIFICACIÓN E INDICADORES DEL SGSST</t>
  </si>
  <si>
    <t>15-CONTRATISTAS Y PROVEEDORES</t>
  </si>
  <si>
    <t>16-PESV</t>
  </si>
  <si>
    <t>17-EPP</t>
  </si>
  <si>
    <t>18-RIESGO</t>
  </si>
  <si>
    <t>19-MEDICIONES AMBIENTALES</t>
  </si>
  <si>
    <t>20-POLIZAS DE VIDA</t>
  </si>
  <si>
    <t>21-SALUD MENTAL</t>
  </si>
  <si>
    <t>22-TRATAMIENTO DE DATOS PERSONALES</t>
  </si>
  <si>
    <t>1-CONTROL DE SALIDA DE ELEMENTOS</t>
  </si>
  <si>
    <t>2-HOJA DE VIDA MAQUINARIA</t>
  </si>
  <si>
    <t>3-HOJA DE VIDA VEHÍCULOS</t>
  </si>
  <si>
    <t>4-SERVICIOS AGRÍCOLAS Y PECUARIOS INTERNOS</t>
  </si>
  <si>
    <t>5-SERVICIO TRANSPORTE TERRESTRE INTERNO</t>
  </si>
  <si>
    <t>1-VINCULACIÓN Y/O ACTUALIZACIÓN DE DATOS</t>
  </si>
  <si>
    <t>2-ASIGNACIONES PRESUPUESTALES</t>
  </si>
  <si>
    <t>3-CORRESPONDENCIA</t>
  </si>
  <si>
    <t>12140</t>
  </si>
  <si>
    <t>12270</t>
  </si>
  <si>
    <t>12230</t>
  </si>
  <si>
    <t>12310</t>
  </si>
  <si>
    <t>12430</t>
  </si>
  <si>
    <t>12320</t>
  </si>
  <si>
    <t>11041</t>
  </si>
  <si>
    <t>12150</t>
  </si>
  <si>
    <t>12130</t>
  </si>
  <si>
    <t>12260</t>
  </si>
  <si>
    <t>12240</t>
  </si>
  <si>
    <t>12330</t>
  </si>
  <si>
    <t>12350</t>
  </si>
  <si>
    <t>12340</t>
  </si>
  <si>
    <t>12120</t>
  </si>
  <si>
    <t>12410</t>
  </si>
  <si>
    <t>12220</t>
  </si>
  <si>
    <t>13100</t>
  </si>
  <si>
    <t>11010</t>
  </si>
  <si>
    <t>13400</t>
  </si>
  <si>
    <t>13200</t>
  </si>
  <si>
    <t>11320</t>
  </si>
  <si>
    <t>11040</t>
  </si>
  <si>
    <t>13600</t>
  </si>
  <si>
    <t>11020</t>
  </si>
  <si>
    <t>13500</t>
  </si>
  <si>
    <t>12000</t>
  </si>
  <si>
    <t>11000</t>
  </si>
  <si>
    <t>10100</t>
  </si>
  <si>
    <t>10000</t>
  </si>
  <si>
    <t>10500</t>
  </si>
  <si>
    <t>10200</t>
  </si>
  <si>
    <t>10300</t>
  </si>
  <si>
    <t>CI2</t>
  </si>
  <si>
    <t>CI3</t>
  </si>
  <si>
    <t>CI4</t>
  </si>
  <si>
    <t>_12110</t>
  </si>
  <si>
    <t>CI2_</t>
  </si>
  <si>
    <t>CI3_</t>
  </si>
  <si>
    <t>CI4_</t>
  </si>
  <si>
    <t>List_Dep</t>
  </si>
  <si>
    <t>_ACTIVOS C.I.</t>
  </si>
  <si>
    <t>_ALMACÉN C.I.</t>
  </si>
  <si>
    <t>_COORDINACIÓN DE INNOVACIÓN REGIONAL CI</t>
  </si>
  <si>
    <t>_ADQUISICIONES_C.I.</t>
  </si>
  <si>
    <t>_GESTIÓN_DOCUMENTAL_C.I</t>
  </si>
  <si>
    <t>_ACTIVOS_C.I.</t>
  </si>
  <si>
    <t>_ALMACÉN_C.I.</t>
  </si>
  <si>
    <t>_12140</t>
  </si>
  <si>
    <t>_12270</t>
  </si>
  <si>
    <t>_12230</t>
  </si>
  <si>
    <t>_12310</t>
  </si>
  <si>
    <t>_12430</t>
  </si>
  <si>
    <t>_12320</t>
  </si>
  <si>
    <t>_11041</t>
  </si>
  <si>
    <t>_12150</t>
  </si>
  <si>
    <t>_12130</t>
  </si>
  <si>
    <t>_12260</t>
  </si>
  <si>
    <t>_12240</t>
  </si>
  <si>
    <t>_12330</t>
  </si>
  <si>
    <t>_12350</t>
  </si>
  <si>
    <t>_12340</t>
  </si>
  <si>
    <t>_12120</t>
  </si>
  <si>
    <t>_12410</t>
  </si>
  <si>
    <t>_12220</t>
  </si>
  <si>
    <t>_13100</t>
  </si>
  <si>
    <t>_11010</t>
  </si>
  <si>
    <t>_13400</t>
  </si>
  <si>
    <t>_13200</t>
  </si>
  <si>
    <t>_11320</t>
  </si>
  <si>
    <t>_11040</t>
  </si>
  <si>
    <t>_13600</t>
  </si>
  <si>
    <t>_11020</t>
  </si>
  <si>
    <t>_13500</t>
  </si>
  <si>
    <t>_12000</t>
  </si>
  <si>
    <t>_11000</t>
  </si>
  <si>
    <t>_10100</t>
  </si>
  <si>
    <t>_10000</t>
  </si>
  <si>
    <t>_11005</t>
  </si>
  <si>
    <t>_10500</t>
  </si>
  <si>
    <t>_10200</t>
  </si>
  <si>
    <t>_10300</t>
  </si>
  <si>
    <t>prueba_LIST_Dep</t>
  </si>
  <si>
    <t>List_Dep_serie</t>
  </si>
  <si>
    <t>COORDINACION DE INNOVACION REGIONAL CI</t>
  </si>
  <si>
    <t>_INNOVACION_REGIONAL_CI</t>
  </si>
  <si>
    <t>AR-F-161 Formato solicitud código de llamadas</t>
  </si>
  <si>
    <t>AR-F-149 Formato de videoconferencia atendida</t>
  </si>
  <si>
    <t>AR-F-43 Formato solicitud de videoconferencia</t>
  </si>
  <si>
    <t>Memorandos Internos</t>
  </si>
  <si>
    <t>Contraloría General de la República</t>
  </si>
  <si>
    <t>Ministerio de Agricultura y Desarrollo Rural</t>
  </si>
  <si>
    <t>Instituto Colombiano Agropecuario</t>
  </si>
  <si>
    <t>Congreso de la República - Fenecimiento
de cuenta</t>
  </si>
  <si>
    <t>_DIRECCION_CI</t>
  </si>
  <si>
    <t>AR-F-253 Integración de los sistemas de vigilancia
epidemiológica corporativa</t>
  </si>
  <si>
    <t>Prueba_lista_Des_serie</t>
  </si>
  <si>
    <t>Tipo documento</t>
  </si>
  <si>
    <t>1-ASEGURAMIENTO METROLÓGICO  2</t>
  </si>
  <si>
    <t>2-CAPTURA DE DATOS3</t>
  </si>
  <si>
    <t>3-DOCUMENTOS COMUNES DEPARTAMENTO DE LABORATORIOS4</t>
  </si>
  <si>
    <t>4-HOJA DE VIDA DE EQUIPOS DE LABORATORIOS 5</t>
  </si>
  <si>
    <t>5-INFORMES DE VALIDACIÓN,  ESTANDARIZACIÓN Y ESTIMACIÓN DE LA INCERTIDUMBRE6</t>
  </si>
  <si>
    <t>6-LABORATORIO DE ENTOMOLOGÍA REGISTRO DE ANÁLISIS, BIOENSAYO Y CRÍAS7</t>
  </si>
  <si>
    <t>7-LABORATORIO DE GENÉTICA MOLECULAR SOLICITUD PARA ANALISIS DE MUESTRAS8</t>
  </si>
  <si>
    <t>8-LABORATORIO DE MICROBIOLOGÍA AGRÍCOLA9</t>
  </si>
  <si>
    <t>9-LABORATORIO DE MICROBIOLOGÍA PECUARIA Y SALUD ANIMAL10</t>
  </si>
  <si>
    <t>10-LABORATORIO DE PRODUCCIÓN VEGETAL RENDIMIENTOS CUARTOS DE SIEMBRA11</t>
  </si>
  <si>
    <t>11-LABORATORIO DE QUÍMICA ANALÍTICA 12</t>
  </si>
  <si>
    <t>12-LABORATORIO DE REPRODUCCIÓN ANIMAL 13</t>
  </si>
  <si>
    <t>13-MEDIOS DE CULTIVOS14</t>
  </si>
  <si>
    <t>14-PEDIDOS Y CONTRATOS DE SERVICIOS15</t>
  </si>
  <si>
    <t>15-PERSONAL DE LABORATORIO 16</t>
  </si>
  <si>
    <t>16-PROCESAMIENTO DE DATOS17</t>
  </si>
  <si>
    <t>17-PROCESOS DE CAMPO18</t>
  </si>
  <si>
    <t>18-BANCOS DE GERMOPLASMA19</t>
  </si>
  <si>
    <t>19-REPORTE DE RESULTADOS 20</t>
  </si>
  <si>
    <t>20-REUNIONES DE TRABAJO21</t>
  </si>
  <si>
    <t>21-SOLICITUDES DE AREAS, INSUMOS, REACTIVOS Y SOLUCIONES22</t>
  </si>
  <si>
    <t>22-PRODUCCIÓN, COMPRA Y DISTRIBUCIÓN DE NITRÓGENO LÍQUIDO 23</t>
  </si>
  <si>
    <t>2-ACTAS24</t>
  </si>
  <si>
    <t>1-CONTRATOS25</t>
  </si>
  <si>
    <t>3-ORDENES DE COMPRA - PROVEEDOR INTERNO26</t>
  </si>
  <si>
    <t>1-FORMACIÓN Y CAPACITACIÓN27</t>
  </si>
  <si>
    <t>1-ASEGURAMIENTO METROLÓGICO  28</t>
  </si>
  <si>
    <t>2-CAPTURA DE DATOS29</t>
  </si>
  <si>
    <t>3-DOCUMENTOS COMUNES DEPARTAMENTO DE LABORATORIOS30</t>
  </si>
  <si>
    <t>4-HOJA DE VIDA DE EQUIPOS DE LABORATORIOS 31</t>
  </si>
  <si>
    <t>5-INFORMES DE VALIDACIÓN,  ESTANDARIZACIÓN Y ESTIMACIÓN DE LA INCERTIDUMBRE32</t>
  </si>
  <si>
    <t>6-LABORATORIO DE ENTOMOLOGÍA REGISTRO DE ANÁLISIS, BIOENSAYO Y CRÍAS33</t>
  </si>
  <si>
    <t>7-LABORATORIO DE GENÉTICA MOLECULAR SOLICITUD PARA ANALISIS DE MUESTRAS34</t>
  </si>
  <si>
    <t>8-LABORATORIO DE MICROBIOLOGÍA AGRÍCOLA35</t>
  </si>
  <si>
    <t>9-LABORATORIO DE MICROBIOLOGÍA PECUARIA Y SALUD ANIMAL36</t>
  </si>
  <si>
    <t>10-LABORATORIO DE PRODUCCIÓN VEGETAL RENDIMIENTOS CUARTOS DE SIEMBRA37</t>
  </si>
  <si>
    <t>11-LABORATORIO DE QUÍMICA ANALÍTICA 38</t>
  </si>
  <si>
    <t>12-LABORATORIO DE REPRODUCCIÓN ANIMAL 39</t>
  </si>
  <si>
    <t>13-MEDIOS DE CULTIVOS40</t>
  </si>
  <si>
    <t>14-PEDIDOS Y CONTRATOS DE SERVICIOS41</t>
  </si>
  <si>
    <t>15-PERSONAL DE LABORATORIO 42</t>
  </si>
  <si>
    <t>16-PROCESAMIENTO DE DATOS43</t>
  </si>
  <si>
    <t>17-PROCESOS DE CAMPO44</t>
  </si>
  <si>
    <t>18-BANCOS DE GERMOPLASMA45</t>
  </si>
  <si>
    <t>19-REPORTE DE RESULTADOS 46</t>
  </si>
  <si>
    <t>20-REUNIONES DE TRABAJO47</t>
  </si>
  <si>
    <t>21-SOLICITUDES DE AREAS, INSUMOS, REACTIVOS Y SOLUCIONES48</t>
  </si>
  <si>
    <t>22-PRODUCCIÓN, COMPRA Y DISTRIBUCIÓN DE NITRÓGENO LÍQUIDO 49</t>
  </si>
  <si>
    <t>list_des_serie</t>
  </si>
  <si>
    <t>_1_CONTRATOS</t>
  </si>
  <si>
    <t>Tabla_Series</t>
  </si>
  <si>
    <t>_2_ORDEN_DE_COMPRA</t>
  </si>
  <si>
    <t>_3_ORDENES_DE_COMPRA___PROVEEDOR_INTERNO</t>
  </si>
  <si>
    <t>_1_PROCESO_ALMACÉN</t>
  </si>
  <si>
    <t>_2_PROCESO_ACTIVOS</t>
  </si>
  <si>
    <t>_3_SINIESTROS</t>
  </si>
  <si>
    <t>_1_CONCILIACIÓN_CONTABLE_Y_TESORERÍA</t>
  </si>
  <si>
    <t>_2_CONCILIACIONES_BANCARIAS</t>
  </si>
  <si>
    <t>_1_COMPROBANTES_DE_CONTABILIDAD</t>
  </si>
  <si>
    <t>_2_DECLARACIONES_E_INFORMES_TRIBUTARIOS</t>
  </si>
  <si>
    <t>_3_INFORMES_A_ORGANISMOS_DE_CONTROL</t>
  </si>
  <si>
    <t>_4_LIBROS_DE_CONTABILIDAD</t>
  </si>
  <si>
    <t>_5_INFORMES_INTERNOS</t>
  </si>
  <si>
    <t xml:space="preserve"> _6_SOPORTES_DE_TRANSACCIONES_CONTABLES</t>
  </si>
  <si>
    <t>_1_BIENESTAR_LABORAL</t>
  </si>
  <si>
    <t>_2_REGISTRO_DE_ASISTENCIA_Y_PRÉSTAMO_DE_BICICLETAS</t>
  </si>
  <si>
    <t>_4_DESCANSO_REMUNERADO</t>
  </si>
  <si>
    <t>_1_DESARROLLO_DE_SOFTWARE</t>
  </si>
  <si>
    <t>_1_FORMACIÓN_Y_CAPACITACIÓN</t>
  </si>
  <si>
    <t>_2_INDUCCIÓN_Y_ENTRENAMIENTO_EN_EL_PUESTO_DE_TRABAJO</t>
  </si>
  <si>
    <t>_3_PLAN_DE_FORMACIÓN</t>
  </si>
  <si>
    <t>_1_ASEGURAMIENTO_METROLÓGICO</t>
  </si>
  <si>
    <t>_2_CAPTURA_DE_DATOS</t>
  </si>
  <si>
    <t>_3_DOCUMENTOS_COMUNES_DEPARTAMENTO_DE_LABORATORIOS</t>
  </si>
  <si>
    <t>_4_HOJA_DE_VIDA_DE_EQUIPOS_DE_LABORATORIOS</t>
  </si>
  <si>
    <t>_5_INFORMES_DE_VALIDACIÓN___ESTANDARIZACIÓN_Y_ESTIMACIÓN_DE_LA_INCERTIDUMBRE</t>
  </si>
  <si>
    <t>_6_LABORATORIO_DE_ENTOMOLOGÍA_REGISTRO_DE_ANÁLISIS__BIOENSAYO_Y_CRÍAS</t>
  </si>
  <si>
    <t>_7_LABORATORIO_DE_GENÉTICA_MOLECULAR_SOLICITUD_PARA_ANALISIS_DE_MUESTRAS</t>
  </si>
  <si>
    <t>_8_LABORATORIO_DE_MICROBIOLOGÍA_AGRÍCOLA</t>
  </si>
  <si>
    <t>_9_LABORATORIO_DE_MICROBIOLOGÍA_PECUARIA_Y_SALUD_ANIMAL</t>
  </si>
  <si>
    <t>_10_LABORATORIO_DE_PRODUCCIÓN_VEGETAL_RENDIMIENTOS_CUARTOS_DE_SIEMBRA</t>
  </si>
  <si>
    <t>_11_LABORATORIO_DE_QUÍMICA_ANALÍTICA</t>
  </si>
  <si>
    <t>_12_LABORATORIO_DE_REPRODUCCIÓN_ANIMAL</t>
  </si>
  <si>
    <t>_13_MEDIOS_DE_CULTIVOS</t>
  </si>
  <si>
    <t>_14_PEDIDOS_Y_CONTRATOS_DE_SERVICIOS</t>
  </si>
  <si>
    <t>_15_PERSONAL_DE_LABORATORIO</t>
  </si>
  <si>
    <t>_16_PROCESAMIENTO_DE_DATOS</t>
  </si>
  <si>
    <t>_17_PROCESOS_DE_CAMPO</t>
  </si>
  <si>
    <t>_18_BANCOS_DE_GERMOPLASMA</t>
  </si>
  <si>
    <t>_19_REPORTE_DE_RESULTADOS</t>
  </si>
  <si>
    <t>_20_REUNIONES_DE_TRABAJO</t>
  </si>
  <si>
    <t>_21_SOLICITUDES_DE_AREAS__INSUMOS__REACTIVOS_Y_SOLUCIONES</t>
  </si>
  <si>
    <t>_22_PRODUCCIÓN__COMPRA_Y_DISTRIBUCIÓN_DE_NITRÓGENO_LÍQUIDO</t>
  </si>
  <si>
    <t>_1_ACTAS_DE_ELIMINACIÓN_DE_DOCUMENTOS</t>
  </si>
  <si>
    <t>_2_CONTROL_DE_ENVÍOS_DE_CORRESPONDENCIA_EMPRESA_DE_COURIER</t>
  </si>
  <si>
    <t>_3_CONTROL_DE_CORRESPONDENCIA</t>
  </si>
  <si>
    <t>_4_INSTRUMENTOS_ARCHIVISTICOS</t>
  </si>
  <si>
    <t>_5_INVENTARIOS_DOCUMENTALES_DE_ARCHIVO</t>
  </si>
  <si>
    <t>_6_PLANILLA_DE_CONTROL_PARA_PRÉSTAMO_DE_DOCUMENTOS</t>
  </si>
  <si>
    <t>_7_VISITAS_TÉCNICAS_Y_CAPACITACIONES</t>
  </si>
  <si>
    <t>_1_PLAN_DE_MANTENIMIENTO_DE_INFRAESTRUCTURA</t>
  </si>
  <si>
    <t>_2_PLANIMETRÍA</t>
  </si>
  <si>
    <t>_1_INFORME_DE_GESTIÓN_DE_ACTIVIDADES</t>
  </si>
  <si>
    <t>_1_INFORMES_PARA_TESORERÍA</t>
  </si>
  <si>
    <t>_2_NOVEDADES_DE_NÓMINA</t>
  </si>
  <si>
    <t>_3_SOPORTES_DE_SEGURIDAD_SOCIAL</t>
  </si>
  <si>
    <t>_1_ASIGNACIONES_PRESUPUESTALES</t>
  </si>
  <si>
    <t>_2_INFORMES_CONTADURÍA_GENERAL_DE_LA_NACIÓN</t>
  </si>
  <si>
    <t>_1_EVALUACIÓN_DE_DESEMPEÑO</t>
  </si>
  <si>
    <t>_2_ESCALAFON_Y_REPOSITORIO_DE_INFORMACIÓN</t>
  </si>
  <si>
    <t>_3_INFORME_DE_RESULTADOS</t>
  </si>
  <si>
    <t>_1_CONDICIONES_DE_SALUD</t>
  </si>
  <si>
    <t>_2_PLAN_DE_EMERGENCIA</t>
  </si>
  <si>
    <t>_3_INSPECCIONES</t>
  </si>
  <si>
    <t>_4_REPORTES_DE_INCIDENTES__ACCIDENTES_Y_ENFERMEDADES_LABORALES</t>
  </si>
  <si>
    <t>_5_PLANIFICACIÓN_E_INDICADORES_DEL_SGSST</t>
  </si>
  <si>
    <t>_6__CONTRATISTAS_Y_PROVEEDORES</t>
  </si>
  <si>
    <t>_7_PESV</t>
  </si>
  <si>
    <t>_8_EPP</t>
  </si>
  <si>
    <t>_9_RIESGO</t>
  </si>
  <si>
    <t>_10_GESTIÓN_DEL_CAMBIO</t>
  </si>
  <si>
    <t>_11_MEDICIONES_AMBIENTALES</t>
  </si>
  <si>
    <t>_12_POLIZAS_DE_VIDA</t>
  </si>
  <si>
    <t>_13_SALUD_MENTAL</t>
  </si>
  <si>
    <t>_14_TRATAMIENTO_DE_DATOS_PERSONALES</t>
  </si>
  <si>
    <t>_1_ACUERDOS_DE_APRENDIZAJE</t>
  </si>
  <si>
    <t>_2_ACUERDOS_DE_TESISTAS_Y_PASANTES</t>
  </si>
  <si>
    <t>_3_CONTRATOS_DE_PRESTACIÓN_DE_SERVICIOS</t>
  </si>
  <si>
    <t>_4_CONVENIOS_DE_PASANTÍA</t>
  </si>
  <si>
    <t>_5_DESCRIPTIVO_DE_CARGOS_Y_ROLES</t>
  </si>
  <si>
    <t>_6_HISTORIAS_LABORALES</t>
  </si>
  <si>
    <t>_7_PERSONAL_EN_MISIÓN</t>
  </si>
  <si>
    <t>_8_PROCESO_DE_SELECCIÓN_Y_CONVOCATORIAS</t>
  </si>
  <si>
    <t>_1_CONCESIONES_CCFC_S.A.</t>
  </si>
  <si>
    <t>_2_CONTRATOS_DE_ARRENDAMIENTOS___COMODATO</t>
  </si>
  <si>
    <t>_3_TELEFONÍA_CELULAR</t>
  </si>
  <si>
    <t>_4_TIQUETES_AÉREOS</t>
  </si>
  <si>
    <t>_5__GASTOS_DE_VIAJE</t>
  </si>
  <si>
    <t>_1_COPIAS_DE_SEGURIDAD</t>
  </si>
  <si>
    <t>_2_ENTREGA_DE_EQUIPOS_A_SATISFACCIÓN</t>
  </si>
  <si>
    <t>_3_MANTENIMIENTOS</t>
  </si>
  <si>
    <t>_4_PRESTAMO_DE_EQUIPOS</t>
  </si>
  <si>
    <t>_5_REQUISICIÓN_TECNICA_DE_SERVIDORES</t>
  </si>
  <si>
    <t>_6_SOLICITUD_DE_CÓDIGOS_DE_LLAMADAS</t>
  </si>
  <si>
    <t>_7_VIDEOCONFERENCIA</t>
  </si>
  <si>
    <t>_1_ACTAS_DE_COMITÉ_DE_CARTERA</t>
  </si>
  <si>
    <t>_2_ANULACIÓN_DE_FACTURA</t>
  </si>
  <si>
    <t>_3_ARQUEO_DE_CAJA_MENOR</t>
  </si>
  <si>
    <t>_4_ARQUEO_DE_CAJA_PRINCIPAL</t>
  </si>
  <si>
    <t>_5_COMPROBANTE_DE_TRASLADO_DE_CAJA_A_BANCO</t>
  </si>
  <si>
    <t>_6_COMPROBANTE_NOTA_DE_TESORERIA</t>
  </si>
  <si>
    <t>_7_COMPROBANTES__DE_PAGO_CON_CHEQUE</t>
  </si>
  <si>
    <t>_8_COMPROBANTES_DE_INGRESOS___RECIBOS_DE_CAJA</t>
  </si>
  <si>
    <t>_9_COMPROBANTES_DE_INGRESOS_A_BANCO</t>
  </si>
  <si>
    <t>_10_COMPROBANTES_DE_PAGO_POR_TRANSFERENCIA</t>
  </si>
  <si>
    <t>_11_FACTURA_ELECTRONICA_DE_VENTA</t>
  </si>
  <si>
    <t>_12_TRASLADOS_ENTRE_BANCOS</t>
  </si>
  <si>
    <t>_1_ACUERDOS</t>
  </si>
  <si>
    <t>_2_ANALISIS_DE_REQUERIMIENTOS_CASO_A_CASO_LIBERTAD_DE_OPERACIÓN</t>
  </si>
  <si>
    <t>_3_DERECHO_DE_AUTOR</t>
  </si>
  <si>
    <t>_4_DERECHO_DE_OBTENTOR</t>
  </si>
  <si>
    <t>_5_INSCRIPCIÓN_DE_VARIEDADES_VEGETALES_EN_EL_REGISTRO_NACIONAL_DE_CULTIVARES_COMERCIALES</t>
  </si>
  <si>
    <t>_6_ESTUDIOS_DE_PATENTABILIDAD</t>
  </si>
  <si>
    <t>_7_PATENTES</t>
  </si>
  <si>
    <t>_8_REGISTRO_DE_MARCAS</t>
  </si>
  <si>
    <t>_9_VIGILANCIAS_TECNOLÓGICAS</t>
  </si>
  <si>
    <t>_1_ADMINISTRACIÓN_BANCOS_DE_GERMOPLASMA</t>
  </si>
  <si>
    <t>_2_PLAN_DE_TRABAJO</t>
  </si>
  <si>
    <t>_1_ACTAS_Y_REUNIONES_DE_TRABAJO</t>
  </si>
  <si>
    <t>_2_DOSSIER_DE_PRODUCTO</t>
  </si>
  <si>
    <t>_3_HOJA_DE_VIDA_DE_EQUIPOS_DE_LABORATORIOS</t>
  </si>
  <si>
    <t>_4_SEGUIMIENTO_Y_CONTROL_DE_AREAS</t>
  </si>
  <si>
    <t>_5_SEGUIMIENTO_Y_CONTROL_DE_PRODUCTOS</t>
  </si>
  <si>
    <t>_6_USO_DE_REACTIVOS</t>
  </si>
  <si>
    <t>_1_PROYECTOS_AUTÓNOMOS</t>
  </si>
  <si>
    <t>_2_PROYECTOS_DE_RESPONSABILIDAD_COMPARTIDA</t>
  </si>
  <si>
    <t>_3_PROYECTOS_ESTRATÉGICOS_DN</t>
  </si>
  <si>
    <t>_1_REPORTES_GRUPOS_DE_INVESTIGACIÓN</t>
  </si>
  <si>
    <t>_2_BOLETINES</t>
  </si>
  <si>
    <t>_3_REPORTE_REVISTA_CIENTIFICA</t>
  </si>
  <si>
    <t>_4_ESTRATEGIA_DE_DIFUSION_Y_DIVULGACIÓN</t>
  </si>
  <si>
    <t>_5_GESTIÓN_DEL_INSTITULAC</t>
  </si>
  <si>
    <t>_6_ESTUDIOS_DE_INTELIGENCIA_Y_VIGILANCIA</t>
  </si>
  <si>
    <t>_7_ANALSIS_DE_LA_PRODUCTIVIDAD_CIENTIFICA_CORPORATIVA</t>
  </si>
  <si>
    <t>_8_SISTEMA_DE_INFORMACIÓN_CRIS_CORPORATIVO</t>
  </si>
  <si>
    <t>_1_REPORTES</t>
  </si>
  <si>
    <t>_2_ACTAS</t>
  </si>
  <si>
    <t>_3_OFERTAS_TECNOLÓGICAS</t>
  </si>
  <si>
    <t>_1_PARTICIPACIÓN_EN_PROYECTOS</t>
  </si>
  <si>
    <t>_2_COMPROMISOS_NACIONALES_E_INTERNACIONALES</t>
  </si>
  <si>
    <t>_3_PLAN_DE_TRABAJO</t>
  </si>
  <si>
    <t>_1_ACTAS_DE_VINCULACIÓN_A_PROYECTOS_DEL_DEPARTAMENTO_DE_SEMILLAS</t>
  </si>
  <si>
    <t>_2_COSTOS_DE_PRODUCCIÓN_DE_SEMILLA_POR_ESPECIE</t>
  </si>
  <si>
    <t>_3_ESQUEMAS_DE_ASEGURAMIENTO_DE_LA_CALIDAD_DE_SEMILLAS</t>
  </si>
  <si>
    <t>_4_INDICADORES_DE_CALIDAD_Y_PRODUCCIÓN</t>
  </si>
  <si>
    <t>_1_MEMORANDOS_INTERNOS</t>
  </si>
  <si>
    <t>_2_REQUERIMIENTOS</t>
  </si>
  <si>
    <t>_1_ACTAS_DE_COMITÉ</t>
  </si>
  <si>
    <t>_2_PROYECTOS_AUTÓNOMOS</t>
  </si>
  <si>
    <t>_3_PROYECTOS_DE_RESPONSABILIDAD_COMPARTIDA</t>
  </si>
  <si>
    <t>_4_EVENTOS</t>
  </si>
  <si>
    <t>_5_INFORME_DE_GESTIÓN_AMBIENTAL</t>
  </si>
  <si>
    <t>_6_DOCUMENTOS_DE_IMPLEMENTACIÓN_PROGRAMAS_AMBIENTALES</t>
  </si>
  <si>
    <t>_7_DOCUMENTOS_DE_SOLICITUD_DE_PERMISOS_Y_TRÁMITES_LEGALES_AMBIENTALES</t>
  </si>
  <si>
    <t>_8_PLANIFICACIÓN_AMBIENTAL_CORPORATIVA</t>
  </si>
  <si>
    <t>_9_PROYECTOS_ESTRATÉGICOS_DN</t>
  </si>
  <si>
    <t>_1_COMITÉ_DE_ETICA_DE_INVESTIGACIÓN</t>
  </si>
  <si>
    <t>_2_COMITÉ_DE_VIABILIDAD</t>
  </si>
  <si>
    <t>_3_EVALUACIÓN_DE_PERTINENCIA</t>
  </si>
  <si>
    <t>_1_PLAN_ESTRATÉGICO_DE_CIENCIA__TECNOLOGÍA_E_INNOVACIÓN_DEL_SECTOR_AGROPECUARIO_COLOMBIANO__PECTIA__Y_AGENDA_DINÁMICA_NACIONAL_DE_INVESTIGACIÓN__DESARROLLO_TECNOLÓGICO_E_INNOVACIÓN_AGROPECUARIA__AGENDA_I_D_i__QUE_LO_INTEGRA__Ley_1876_2017</t>
  </si>
  <si>
    <t>_2_AGENDA_DINÁMICA_CORPORATIVA__PROYECTOS</t>
  </si>
  <si>
    <t>_3_CONCEPTOS_DE_COMITÉ_DE_VIABILIDAD</t>
  </si>
  <si>
    <t>_4_MARCO_ESTRATEGICO_CORPORATIVO</t>
  </si>
  <si>
    <t>_5_SISTEMA_DE_INFORMACIÓN_MISIONAL_CONVENIOS</t>
  </si>
  <si>
    <t>_6_SISTEMA_DE_INFORMACIÓN_SIEMBRA</t>
  </si>
  <si>
    <t>_7_GESTIÓN_DE_INFORMACIÓN_PARA_EL_SNIA___LINKATA</t>
  </si>
  <si>
    <t>_8_GESTIÓN_DE_INFORMACIÓN_PARA_EL_SNIA___BAC</t>
  </si>
  <si>
    <t>_9_DEMANDAS_DE_INFORMACIÓN_Y_CAPACITACIÓN_SOBRE_LAS_PLATAFORMAS_DE_INFORMACIÓN</t>
  </si>
  <si>
    <t>_10_ENCUESTA_NACIONAL_DE_CIENCIA__TECNOLOGÍA_E_INNOVACIÓN_AGROPECUARIA__ENCUESTA_DE_CTI_AGROPECUARIA</t>
  </si>
  <si>
    <t>_11_TRATAMIENTO_DE_DATOS_PERSONALES</t>
  </si>
  <si>
    <t>_12_BALANCE_SOCIAL</t>
  </si>
  <si>
    <t>_1_ACTAS_DE_ASAMBLEA_GENERAL</t>
  </si>
  <si>
    <t>_2_ACTAS_DE_JUNTA_DIRECTIVA</t>
  </si>
  <si>
    <t>_3_ACUERDOS</t>
  </si>
  <si>
    <t>_4_CIRCULARES_REGLAMENTARIAS</t>
  </si>
  <si>
    <t>_5_INFORME_DE_GESTIÓN_ANUAL</t>
  </si>
  <si>
    <t>_6_LIBRO_MIEMBROS_ACTIVOS</t>
  </si>
  <si>
    <t>_7_MIEMBROS_AGROSAVIA</t>
  </si>
  <si>
    <t>_1_LIBROS_DE_CAMPO</t>
  </si>
  <si>
    <t>_2_ACTAS24</t>
  </si>
  <si>
    <t>_3_EVENTOS_DE_FORMACIÓN</t>
  </si>
  <si>
    <t>_1_BOLETINES</t>
  </si>
  <si>
    <t>_2_DISEÑO_DIGITAL_E_IMPRESO</t>
  </si>
  <si>
    <t>_3_MATERIAL_AUDIOVISUAL</t>
  </si>
  <si>
    <t>_4_EVENTOS___MATERIAL_POP</t>
  </si>
  <si>
    <t>_5_SEGUIMIENTO_DE_COMUNICACIONES</t>
  </si>
  <si>
    <t>_6_ENGAGEMENT</t>
  </si>
  <si>
    <t>_7_TRATAMIENTO_DE_DATOS_PERSONALES</t>
  </si>
  <si>
    <t>_8_EDITORIAL</t>
  </si>
  <si>
    <t>_1_AUDITORIAS</t>
  </si>
  <si>
    <t>_2_CONTROL_DE_DOCUMENTOS_Y_REGISTROS</t>
  </si>
  <si>
    <t>_3_INFORMES</t>
  </si>
  <si>
    <t>_4_MEJORA_DEL_SISTEMA</t>
  </si>
  <si>
    <t>_5_PLANIFICACIÓN_DEL_SISTEMA_DE_GESTIÓN</t>
  </si>
  <si>
    <t>_6_ATENCIÓN_AL_CLIENTE</t>
  </si>
  <si>
    <t>_7_SISTEMAS_DE_GESTIÓN</t>
  </si>
  <si>
    <t>_8_TRATAMIENTO_DE_DATOS_PERSONALES</t>
  </si>
  <si>
    <t>_9_REQUISITOS_LEGALES_AMBIENTALES</t>
  </si>
  <si>
    <t>_1_CONCEPTOS_JURÍDICOS</t>
  </si>
  <si>
    <t>_2_PROCESOS_JUDICIALES</t>
  </si>
  <si>
    <t>_3_PROCESOS_DISCIPLINARIOS</t>
  </si>
  <si>
    <t>_4_PETICIONES_Y_SOLICITUDES</t>
  </si>
  <si>
    <t>_5_ACCIONES_DE_TUTELAS</t>
  </si>
  <si>
    <t>_6_RECLAMACIONES_ASEGURADORAS_DE_CONTRATOS</t>
  </si>
  <si>
    <t>_2_ORDENES_DE_COMPRA</t>
  </si>
  <si>
    <t>_3_ORDENES_DE_COMPRA___PROVEEDOR_INTERNO26</t>
  </si>
  <si>
    <t>_4_ACTAS_DE_ELIMINACIÓN_DE_DOCUMENTOS</t>
  </si>
  <si>
    <t>_5_VISITAS_TÉCNICAS_Y_CAPACITACIONES</t>
  </si>
  <si>
    <t>_6_INVENTARIOS_DOCUMENTALES_DE_ARCHIVO</t>
  </si>
  <si>
    <t>_7_PLANILLA_DE_CONTROL_PARA_PRÉSTAMO_DE_DOCUMENTOS</t>
  </si>
  <si>
    <t xml:space="preserve"> _1_CONTRATOS25</t>
  </si>
  <si>
    <t>_8_CONTROL_DE_ENTREGA_DE_PAQUETES_Y_ENCOMIENDAS</t>
  </si>
  <si>
    <t>_9_CONTROL_DE_CORRESPONDENCIA</t>
  </si>
  <si>
    <t>_10_CONTROL_DE_ENVÍOS_DE_CORRESPONDENCIA_EMPRESA_DE_COURIER</t>
  </si>
  <si>
    <t>_11_ACTAS_DE_ACTIVOS_POR_EMPLEADOS</t>
  </si>
  <si>
    <t>_12_INVENTARIO_DE_ACTIVOS_FIJOS</t>
  </si>
  <si>
    <t>_13_INVENTARIO_DE_SEMOVIENTES</t>
  </si>
  <si>
    <t>_14_RECEPCIÓN_DE_BIENES_DEVOLUTIVOS</t>
  </si>
  <si>
    <t>_15_BAJAS__NOVEDADES__Y_TRANSFERENCIAS_DE_ELEMENTOS</t>
  </si>
  <si>
    <t>_16_ESTIMACIONES_DE_VIDA_ÚTIL</t>
  </si>
  <si>
    <t>_17_INVENTARIOS</t>
  </si>
  <si>
    <t>_18_EJECUCIÓN_DE_CONVENIOS</t>
  </si>
  <si>
    <t>_19_REPORTE_DE_BIENES_NO_CONFORMES</t>
  </si>
  <si>
    <t>_20_RECEPCIÓN_DE_BIENES_DE_CONSUMO</t>
  </si>
  <si>
    <t>_21_MOVIMIENTOS_DIARIOS_DE_ALMACÉN</t>
  </si>
  <si>
    <t>_1_FORMACIÓN_Y_CAPACITACIÓN27</t>
  </si>
  <si>
    <t>_2_BIENESTAR_LABORAL</t>
  </si>
  <si>
    <t>_3_COMITÉ_DE_CONVIVENCIA_LABORAL</t>
  </si>
  <si>
    <t>_4_CONDICIONES_DE_SALUD</t>
  </si>
  <si>
    <t>_5_COMITÉ_PARITARIO_DE_SEGURIDAD_Y_SALUD_EN_EL_TRABAJO</t>
  </si>
  <si>
    <t>_6_PLAN_DE_EMERGENCIA</t>
  </si>
  <si>
    <t>_7_INSPECCIONES</t>
  </si>
  <si>
    <t>_8_REPORTES_DE_INCIDENTES_ACCIDENTES_Y_ENFERMEDADES_LABORALES</t>
  </si>
  <si>
    <t>_9_REGISTRO_DE_ASISTENCIA_Y_PRÉSTAMO_DE_BICICLETAS</t>
  </si>
  <si>
    <t>_10_LICENCIA_DE_LUTO_Y_CALAMIDAD_DOMESTICA</t>
  </si>
  <si>
    <t>_11_POLIZA_FUNERARIA</t>
  </si>
  <si>
    <t>_12_AFILIACIONES_AHORRO_INSTITUCIONAL</t>
  </si>
  <si>
    <t>_13_NOVEDADES_DE_NÓMINA</t>
  </si>
  <si>
    <t>_14_PLANIFICACIÓN_E_INDICADORES_DEL_SGSST</t>
  </si>
  <si>
    <t>_15_CONTRATISTAS_Y_PROVEEDORES</t>
  </si>
  <si>
    <t>_16_PESV</t>
  </si>
  <si>
    <t>_17_EPP</t>
  </si>
  <si>
    <t>_18_RIESGO</t>
  </si>
  <si>
    <t>_19_MEDICIONES_AMBIENTALES</t>
  </si>
  <si>
    <t>_20_POLIZAS_DE_VIDA</t>
  </si>
  <si>
    <t>_21_SALUD_MENTAL</t>
  </si>
  <si>
    <t>_22_TRATAMIENTO_DE_DATOS_PERSONALES</t>
  </si>
  <si>
    <t>_1_ASEGURAMIENTO_METROLÓGICO__28</t>
  </si>
  <si>
    <t>_2_CAPTURA_DE_DATOS29</t>
  </si>
  <si>
    <t>_3_DOCUMENTOS_COMUNES_DEPARTAMENTO_DE_LABORATORIOS30</t>
  </si>
  <si>
    <t>_4_HOJA_DE_VIDA_DE_EQUIPOS_DE_LABORATORIOS_31</t>
  </si>
  <si>
    <t>_5_INFORMES_DE_VALIDACIÓN___ESTANDARIZACIÓN_Y_ESTIMACIÓN_DE_LA_INCERTIDUMBRE32</t>
  </si>
  <si>
    <t>_6_LABORATORIO_DE_ENTOMOLOGÍA_REGISTRO_DE_ANÁLISIS__BIOENSAYO_Y_CRÍAS33</t>
  </si>
  <si>
    <t>_7_LABORATORIO_DE_GENÉTICA_MOLECULAR_SOLICITUD_PARA_ANALISIS_DE_MUESTRAS34</t>
  </si>
  <si>
    <t>_8_LABORATORIO_DE_MICROBIOLOGÍA_AGRÍCOLA35</t>
  </si>
  <si>
    <t>_9_LABORATORIO_DE_MICROBIOLOGÍA_PECUARIA_Y_SALUD_ANIMAL36</t>
  </si>
  <si>
    <t>_10_LABORATORIO_DE_PRODUCCIÓN_VEGETAL_RENDIMIENTOS_CUARTOS_DE_SIEMBRA37</t>
  </si>
  <si>
    <t>_11_LABORATORIO_DE_QUÍMICA_ANALÍTICA_38</t>
  </si>
  <si>
    <t>_12_LABORATORIO_DE_REPRODUCCIÓN_ANIMAL_39</t>
  </si>
  <si>
    <t>_13_MEDIOS_DE_CULTIVOS40</t>
  </si>
  <si>
    <t>_14_PEDIDOS_Y_CONTRATOS_DE_SERVICIOS41</t>
  </si>
  <si>
    <t>_15_PERSONAL_DE_LABORATORIO_42</t>
  </si>
  <si>
    <t>_16_PROCESAMIENTO_DE_DATOS43</t>
  </si>
  <si>
    <t>_17_PROCESOS_DE_CAMPO44</t>
  </si>
  <si>
    <t>_18_BANCOS_DE_GERMOPLASMA45</t>
  </si>
  <si>
    <t>_19_REPORTE_DE_RESULTADOS_46</t>
  </si>
  <si>
    <t>_20_REUNIONES_DE_TRABAJO47</t>
  </si>
  <si>
    <t>_21_SOLICITUDES_DE_AREAS__INSUMOS__REACTIVOS_Y_SOLUCIONES48</t>
  </si>
  <si>
    <t>_22_PRODUCCIÓN__COMPRA_Y_DISTRIBUCIÓN_DE_NITRÓGENO_LÍQUIDO_49</t>
  </si>
  <si>
    <t>_1_CONTROL_DE_SALIDA_DE_ELEMENTOS</t>
  </si>
  <si>
    <t>_2_HOJA_DE_VIDA_MAQUINARIA</t>
  </si>
  <si>
    <t>_3_HOJA_DE_VIDA_VEHÍCULOS</t>
  </si>
  <si>
    <t>_4_SERVICIOS_AGRÍCOLAS_Y_PECUARIOS_INTERNOS</t>
  </si>
  <si>
    <t>_5_SERVICIO_TRANSPORTE_TERRESTRE_INTERNO</t>
  </si>
  <si>
    <t>_1_VINCULACIÓN_Y_O_ACTUALIZACIÓN_DE_DATOS</t>
  </si>
  <si>
    <t>_2_ASIGNACIONES_PRESUPUESTALES</t>
  </si>
  <si>
    <t>_3_CORRESPONDENCIA</t>
  </si>
  <si>
    <t>4-HOJA DE VIDA DE EQUIPOS DE LABORATORIOS_31</t>
  </si>
  <si>
    <t>12-LABORATORIO DE REPRODUCCIÓN ANIMAL_39</t>
  </si>
  <si>
    <t xml:space="preserve">1-ASEGURAMIENTO METROLÓGICO_28  </t>
  </si>
  <si>
    <t>11-LABORATORIO DE QUÍMICA ANALÍTICA_38</t>
  </si>
  <si>
    <t>15-PERSONAL DE LABORATORIO_42</t>
  </si>
  <si>
    <t>19-REPORTE DE RESULTADOS_46</t>
  </si>
  <si>
    <t>22-PRODUCCIÓN, COMPRA Y DISTRIBUCIÓN DE NITRÓGENO LÍQUIDO_49</t>
  </si>
  <si>
    <t>Idioma</t>
  </si>
  <si>
    <t>Responsable</t>
  </si>
  <si>
    <t>Custodio</t>
  </si>
  <si>
    <t>Dato Abierto</t>
  </si>
  <si>
    <t>Integridad</t>
  </si>
  <si>
    <t>Disponibilidad</t>
  </si>
  <si>
    <t>Hardware</t>
  </si>
  <si>
    <t>No Aplica</t>
  </si>
  <si>
    <t>No</t>
  </si>
  <si>
    <t>N/A</t>
  </si>
  <si>
    <t>Alto</t>
  </si>
  <si>
    <t>Información</t>
  </si>
  <si>
    <t>Tipo_de_Activo</t>
  </si>
  <si>
    <t>Formato_Presentación</t>
  </si>
  <si>
    <t>Ámbito_Geográfico</t>
  </si>
  <si>
    <t xml:space="preserve">Medio_de_Conservación y/o soporte </t>
  </si>
  <si>
    <t>Tipo_de_Usuario</t>
  </si>
  <si>
    <t>Confidencialidad</t>
  </si>
  <si>
    <t>Valoracion</t>
  </si>
  <si>
    <t>Local</t>
  </si>
  <si>
    <t>Español</t>
  </si>
  <si>
    <t>Electrónico</t>
  </si>
  <si>
    <t>Diaria</t>
  </si>
  <si>
    <t>Interno</t>
  </si>
  <si>
    <t>Si</t>
  </si>
  <si>
    <t>Bajo</t>
  </si>
  <si>
    <t>Hoja de cálculo</t>
  </si>
  <si>
    <t>Regional</t>
  </si>
  <si>
    <t>Ingles</t>
  </si>
  <si>
    <t>Físico</t>
  </si>
  <si>
    <t>Semanal</t>
  </si>
  <si>
    <t>Externo</t>
  </si>
  <si>
    <t>Pública</t>
  </si>
  <si>
    <t>Moderado</t>
  </si>
  <si>
    <t>Software</t>
  </si>
  <si>
    <t>Documento de texto en PDF</t>
  </si>
  <si>
    <t xml:space="preserve">Departamental </t>
  </si>
  <si>
    <t>Español/Ingles</t>
  </si>
  <si>
    <t>Físico/Electrónico</t>
  </si>
  <si>
    <t>Mensual</t>
  </si>
  <si>
    <t>Ambos</t>
  </si>
  <si>
    <t>Documento en construcción</t>
  </si>
  <si>
    <t>Crítico</t>
  </si>
  <si>
    <t>Personas</t>
  </si>
  <si>
    <t>Documento de texto Editable</t>
  </si>
  <si>
    <t>Nacional</t>
  </si>
  <si>
    <t>De acuerdo al país de origen</t>
  </si>
  <si>
    <t>Trimestral</t>
  </si>
  <si>
    <t>Servicios</t>
  </si>
  <si>
    <t>Imagen</t>
  </si>
  <si>
    <t>Nacional/ Internacional</t>
  </si>
  <si>
    <t>Semestral</t>
  </si>
  <si>
    <t>Muy alto</t>
  </si>
  <si>
    <t>Documento de texto en PDF/Editable</t>
  </si>
  <si>
    <t>Internacional</t>
  </si>
  <si>
    <t xml:space="preserve">Anual </t>
  </si>
  <si>
    <t>Papel</t>
  </si>
  <si>
    <t>Cada vez que se requiera</t>
  </si>
  <si>
    <t>Video</t>
  </si>
  <si>
    <t>Audio</t>
  </si>
  <si>
    <t>Base datos</t>
  </si>
  <si>
    <t>Periocidad divulgacion</t>
  </si>
  <si>
    <t>Frecuencia  backup</t>
  </si>
  <si>
    <t>Clasificacion_Info</t>
  </si>
  <si>
    <t>Reserva</t>
  </si>
  <si>
    <t>Lugar_Almacenamiento</t>
  </si>
  <si>
    <t>Lugar _Consulta</t>
  </si>
  <si>
    <t>Doc4us</t>
  </si>
  <si>
    <t>PlanView</t>
  </si>
  <si>
    <t>Sharepoint</t>
  </si>
  <si>
    <t>Coupa</t>
  </si>
  <si>
    <t>Daruma</t>
  </si>
  <si>
    <t>Dynamics AX</t>
  </si>
  <si>
    <t>Email Corporativo</t>
  </si>
  <si>
    <t>One Drive</t>
  </si>
  <si>
    <t>Equipo Local</t>
  </si>
  <si>
    <t xml:space="preserve">Lider </t>
  </si>
  <si>
    <t>Auxiliar</t>
  </si>
  <si>
    <t>Profesional</t>
  </si>
  <si>
    <t>Jefe</t>
  </si>
  <si>
    <t>Coordinador</t>
  </si>
  <si>
    <t>Director</t>
  </si>
  <si>
    <t>Investigador</t>
  </si>
  <si>
    <t>Asesor</t>
  </si>
  <si>
    <t>Analista</t>
  </si>
  <si>
    <t>Archivo Fisico</t>
  </si>
  <si>
    <t>Disco Externo</t>
  </si>
  <si>
    <r>
      <rPr>
        <b/>
        <sz val="10"/>
        <color theme="1"/>
        <rFont val="Arial"/>
        <family val="2"/>
      </rPr>
      <t>a.</t>
    </r>
    <r>
      <rPr>
        <sz val="10"/>
        <color theme="1"/>
        <rFont val="Arial"/>
        <family val="2"/>
      </rPr>
      <t xml:space="preserve"> Los relacionados con la defensa o seguridad nacional, así como las relaciones internacionales y la seguridad pública. (</t>
    </r>
    <r>
      <rPr>
        <b/>
        <sz val="10"/>
        <color theme="1"/>
        <rFont val="Arial"/>
        <family val="2"/>
      </rPr>
      <t>información reservada</t>
    </r>
    <r>
      <rPr>
        <sz val="10"/>
        <color theme="1"/>
        <rFont val="Arial"/>
        <family val="2"/>
      </rPr>
      <t xml:space="preserve"> que se comparte con las autoridades competentes)</t>
    </r>
  </si>
  <si>
    <r>
      <rPr>
        <b/>
        <sz val="10"/>
        <color theme="1"/>
        <rFont val="Arial"/>
        <family val="2"/>
      </rPr>
      <t>b</t>
    </r>
    <r>
      <rPr>
        <sz val="10"/>
        <color theme="1"/>
        <rFont val="Arial"/>
        <family val="2"/>
      </rPr>
      <t>. Aquellos relacionados con la prevención, investigación y persecución de los delitos y las faltas disciplinarias, mientras quee no se haga efectiva la medida de aseguramiento o se formule pliego de cargos.(</t>
    </r>
    <r>
      <rPr>
        <b/>
        <sz val="10"/>
        <color theme="1"/>
        <rFont val="Arial"/>
        <family val="2"/>
      </rPr>
      <t xml:space="preserve">información reservada </t>
    </r>
    <r>
      <rPr>
        <sz val="10"/>
        <color theme="1"/>
        <rFont val="Arial"/>
        <family val="2"/>
      </rPr>
      <t>que se comparte con las autoridades competentes)  (</t>
    </r>
    <r>
      <rPr>
        <b/>
        <sz val="10"/>
        <color theme="1"/>
        <rFont val="Arial"/>
        <family val="2"/>
      </rPr>
      <t>Datos Personales Semiprivados</t>
    </r>
    <r>
      <rPr>
        <sz val="10"/>
        <color theme="1"/>
        <rFont val="Arial"/>
        <family val="2"/>
      </rPr>
      <t xml:space="preserve"> - Datos financieros y crediticios) (</t>
    </r>
    <r>
      <rPr>
        <b/>
        <sz val="10"/>
        <color theme="1"/>
        <rFont val="Arial"/>
        <family val="2"/>
      </rPr>
      <t xml:space="preserve">Datos Personales Privados </t>
    </r>
    <r>
      <rPr>
        <sz val="10"/>
        <color theme="1"/>
        <rFont val="Arial"/>
        <family val="2"/>
      </rPr>
      <t>- Movimientos de cuentas bancarias)</t>
    </r>
  </si>
  <si>
    <r>
      <rPr>
        <b/>
        <sz val="10"/>
        <color theme="1"/>
        <rFont val="Arial"/>
        <family val="2"/>
      </rPr>
      <t>c</t>
    </r>
    <r>
      <rPr>
        <sz val="10"/>
        <color theme="1"/>
        <rFont val="Arial"/>
        <family val="2"/>
      </rPr>
      <t xml:space="preserve">. El debido proceso y la igualdad de las partes en procesos judiciales, así como la administración efectiva de la justicia. </t>
    </r>
    <r>
      <rPr>
        <b/>
        <sz val="10"/>
        <color theme="1"/>
        <rFont val="Arial"/>
        <family val="2"/>
      </rPr>
      <t>(Procesos judiciales</t>
    </r>
    <r>
      <rPr>
        <sz val="10"/>
        <color theme="1"/>
        <rFont val="Arial"/>
        <family val="2"/>
      </rPr>
      <t xml:space="preserve"> donde Agrosavia haga parte)</t>
    </r>
  </si>
  <si>
    <r>
      <rPr>
        <b/>
        <sz val="10"/>
        <color theme="1"/>
        <rFont val="Arial"/>
        <family val="2"/>
      </rPr>
      <t>d</t>
    </r>
    <r>
      <rPr>
        <sz val="10"/>
        <color theme="1"/>
        <rFont val="Arial"/>
        <family val="2"/>
      </rPr>
      <t>. Los derechos de la infancia y la adolescencia. (</t>
    </r>
    <r>
      <rPr>
        <b/>
        <sz val="10"/>
        <color theme="1"/>
        <rFont val="Arial"/>
        <family val="2"/>
      </rPr>
      <t>Datos Personales Sensibles</t>
    </r>
    <r>
      <rPr>
        <sz val="10"/>
        <color theme="1"/>
        <rFont val="Arial"/>
        <family val="2"/>
      </rPr>
      <t xml:space="preserve"> - Datos de menores de edad, que se ponen a disposición del público; ej : Agrokids, parche del agro , Informacion  de menores en investigaciones , Afiches publicitarios de eventos . concursos, entre otras.)</t>
    </r>
  </si>
  <si>
    <r>
      <rPr>
        <b/>
        <sz val="10"/>
        <color theme="1"/>
        <rFont val="Arial"/>
        <family val="2"/>
      </rPr>
      <t>e</t>
    </r>
    <r>
      <rPr>
        <sz val="10"/>
        <color theme="1"/>
        <rFont val="Arial"/>
        <family val="2"/>
      </rPr>
      <t xml:space="preserve">. Los relativos a las condiciones financieras de las operaciones de crédito público y tesorería que realice la nación. Así mismo, aquellos datos relacionados con la estabilidad macroeconómica y financiera del país. </t>
    </r>
    <r>
      <rPr>
        <b/>
        <sz val="10"/>
        <color theme="1"/>
        <rFont val="Arial"/>
        <family val="2"/>
      </rPr>
      <t>(Datos del manejo de los recursos</t>
    </r>
    <r>
      <rPr>
        <sz val="10"/>
        <color theme="1"/>
        <rFont val="Arial"/>
        <family val="2"/>
      </rPr>
      <t xml:space="preserve"> del Presupuesto General de la Nación y del Sistema General de Regalias) </t>
    </r>
  </si>
  <si>
    <r>
      <rPr>
        <b/>
        <sz val="10"/>
        <color theme="1"/>
        <rFont val="Arial"/>
        <family val="2"/>
      </rPr>
      <t>f.</t>
    </r>
    <r>
      <rPr>
        <sz val="10"/>
        <color theme="1"/>
        <rFont val="Arial"/>
        <family val="2"/>
      </rPr>
      <t xml:space="preserve"> Los relacionados con la salud pública.  (</t>
    </r>
    <r>
      <rPr>
        <b/>
        <sz val="10"/>
        <color theme="1"/>
        <rFont val="Arial"/>
        <family val="2"/>
      </rPr>
      <t>Datos Personales Sensibles</t>
    </r>
    <r>
      <rPr>
        <sz val="10"/>
        <color theme="1"/>
        <rFont val="Arial"/>
        <family val="2"/>
      </rPr>
      <t xml:space="preserve"> - Datos relativos a la salud  tratados en los laboratorios durante la pandemia del Covid 19).</t>
    </r>
  </si>
  <si>
    <r>
      <rPr>
        <b/>
        <sz val="10"/>
        <color theme="1"/>
        <rFont val="Arial"/>
        <family val="2"/>
      </rPr>
      <t>g</t>
    </r>
    <r>
      <rPr>
        <sz val="10"/>
        <color theme="1"/>
        <rFont val="Arial"/>
        <family val="2"/>
      </rPr>
      <t>. Los documentos que contengan opiniones o puntos de vista que formen parte del proceso deliberativo de los servidores públicos. (</t>
    </r>
    <r>
      <rPr>
        <b/>
        <sz val="10"/>
        <color theme="1"/>
        <rFont val="Arial"/>
        <family val="2"/>
      </rPr>
      <t>Información de las deliberaciones</t>
    </r>
    <r>
      <rPr>
        <sz val="10"/>
        <color theme="1"/>
        <rFont val="Arial"/>
        <family val="2"/>
      </rPr>
      <t xml:space="preserve"> dentro de la Asamblea General, Junta Directiva y el Comite de Dirección)</t>
    </r>
  </si>
  <si>
    <r>
      <t>a</t>
    </r>
    <r>
      <rPr>
        <sz val="10"/>
        <color theme="1"/>
        <rFont val="Arial"/>
        <family val="2"/>
      </rPr>
      <t>. Los secretos comerciales, industriales y profesionales (Información sobre investigaciones,lo salvaguardado por temas de confidencialidad, tramites bioproductos,patentes , pendiente de registro), así como los estipulados en el parágrafo del artículo 77 de la Ley 1474 de 2011; (</t>
    </r>
    <r>
      <rPr>
        <b/>
        <sz val="10"/>
        <color theme="1"/>
        <rFont val="Arial"/>
        <family val="2"/>
      </rPr>
      <t>Agrosavia - no esta obligado a publicar temas de inversión</t>
    </r>
    <r>
      <rPr>
        <sz val="10"/>
        <color theme="1"/>
        <rFont val="Arial"/>
        <family val="2"/>
      </rPr>
      <t>)</t>
    </r>
  </si>
  <si>
    <r>
      <rPr>
        <b/>
        <sz val="10"/>
        <color theme="1"/>
        <rFont val="Arial"/>
        <family val="2"/>
      </rPr>
      <t>b</t>
    </r>
    <r>
      <rPr>
        <sz val="10"/>
        <color theme="1"/>
        <rFont val="Arial"/>
        <family val="2"/>
      </rPr>
      <t>. Información que pueda afectar la vida, la salud o la seguridad de una persona (</t>
    </r>
    <r>
      <rPr>
        <b/>
        <sz val="10"/>
        <color theme="1"/>
        <rFont val="Arial"/>
        <family val="2"/>
      </rPr>
      <t>Datos Personales Sensibles</t>
    </r>
    <r>
      <rPr>
        <sz val="10"/>
        <color theme="1"/>
        <rFont val="Arial"/>
        <family val="2"/>
      </rPr>
      <t xml:space="preserve"> Datos relativos a la salud de los trabajadores y colaboradores que tiene Gestión Humana, las EPS, examenes de ingreso y egreso, examenes periodicos anuales, campañas de salud)</t>
    </r>
  </si>
  <si>
    <r>
      <rPr>
        <b/>
        <sz val="10"/>
        <color theme="1"/>
        <rFont val="Arial"/>
        <family val="2"/>
      </rPr>
      <t>c</t>
    </r>
    <r>
      <rPr>
        <sz val="10"/>
        <color theme="1"/>
        <rFont val="Arial"/>
        <family val="2"/>
      </rPr>
      <t xml:space="preserve">. Datos que involucren derechos a la privacidad e intimidad de las personas, como los incluidos en las hojas de vida, la historia laboral, expedientes pensionales y demás registros de personal que obren en los archivos de las instituciones públicas o privadas; </t>
    </r>
    <r>
      <rPr>
        <b/>
        <sz val="10"/>
        <color theme="1"/>
        <rFont val="Arial"/>
        <family val="2"/>
      </rPr>
      <t>Datos Personales Sensibles y Datos Personales Semiprivados</t>
    </r>
  </si>
  <si>
    <r>
      <rPr>
        <b/>
        <sz val="10"/>
        <color theme="1"/>
        <rFont val="Arial"/>
        <family val="2"/>
      </rPr>
      <t>d</t>
    </r>
    <r>
      <rPr>
        <sz val="10"/>
        <color theme="1"/>
        <rFont val="Arial"/>
        <family val="2"/>
      </rPr>
      <t>. Datos relativos a la historia clínica, dictámenes médicos, reserva médica, vida sexual, datos genéticos humanos y datos biométricos; (</t>
    </r>
    <r>
      <rPr>
        <b/>
        <sz val="10"/>
        <color theme="1"/>
        <rFont val="Arial"/>
        <family val="2"/>
      </rPr>
      <t>Datos Personales Sensibles</t>
    </r>
    <r>
      <rPr>
        <sz val="10"/>
        <color theme="1"/>
        <rFont val="Arial"/>
        <family val="2"/>
      </rPr>
      <t xml:space="preserve"> -Datos relacionados a la salud o condición médica de los trabajadores)</t>
    </r>
  </si>
  <si>
    <r>
      <rPr>
        <b/>
        <sz val="10"/>
        <color theme="1"/>
        <rFont val="Arial"/>
        <family val="2"/>
      </rPr>
      <t>e</t>
    </r>
    <r>
      <rPr>
        <sz val="10"/>
        <color theme="1"/>
        <rFont val="Arial"/>
        <family val="2"/>
      </rPr>
      <t xml:space="preserve">. Datos personales sensibles que afectan la intimidad del titular o cuyo uso indebido puede generar discriminación, tales como aquellos que revelan el origen racial o étnico, la orientación -  política, las convicciones religiosas o filosóficas, la pertenencia a sindicatos, a organizaciones sociales, de derechos humanos o que promuevan intereses de cualquier partido político o que garantice los derechos y garantías de partidos políticos de oposición; </t>
    </r>
    <r>
      <rPr>
        <b/>
        <sz val="10"/>
        <color theme="1"/>
        <rFont val="Arial"/>
        <family val="2"/>
      </rPr>
      <t>Datos Personales Sensibles</t>
    </r>
  </si>
  <si>
    <r>
      <rPr>
        <b/>
        <sz val="10"/>
        <color theme="1"/>
        <rFont val="Arial"/>
        <family val="2"/>
      </rPr>
      <t>f</t>
    </r>
    <r>
      <rPr>
        <sz val="10"/>
        <color theme="1"/>
        <rFont val="Arial"/>
        <family val="2"/>
      </rPr>
      <t>. Reserva bancaria  (</t>
    </r>
    <r>
      <rPr>
        <b/>
        <sz val="10"/>
        <color theme="1"/>
        <rFont val="Arial"/>
        <family val="2"/>
      </rPr>
      <t>Datos Personales Semiprivados</t>
    </r>
    <r>
      <rPr>
        <sz val="10"/>
        <color theme="1"/>
        <rFont val="Arial"/>
        <family val="2"/>
      </rPr>
      <t xml:space="preserve"> - Datos financieros y crediticios) (</t>
    </r>
    <r>
      <rPr>
        <b/>
        <sz val="10"/>
        <color theme="1"/>
        <rFont val="Arial"/>
        <family val="2"/>
      </rPr>
      <t>Datos Personales Privado</t>
    </r>
    <r>
      <rPr>
        <sz val="10"/>
        <color theme="1"/>
        <rFont val="Arial"/>
        <family val="2"/>
      </rPr>
      <t>s - Movimientos de cuentas bancarias) (información de libranzas). Y reserva legal; (procesos disciplinarios - acervo probatorio)</t>
    </r>
  </si>
  <si>
    <r>
      <rPr>
        <b/>
        <sz val="10"/>
        <color theme="1"/>
        <rFont val="Arial"/>
        <family val="2"/>
      </rPr>
      <t>g.</t>
    </r>
    <r>
      <rPr>
        <sz val="10"/>
        <color theme="1"/>
        <rFont val="Arial"/>
        <family val="2"/>
      </rPr>
      <t xml:space="preserve"> Identidad de menores involucrados en hechos delictivos o en situación de desplazamiento;</t>
    </r>
    <r>
      <rPr>
        <b/>
        <sz val="10"/>
        <color theme="1"/>
        <rFont val="Arial"/>
        <family val="2"/>
      </rPr>
      <t xml:space="preserve"> Datos Personales Sensibles -</t>
    </r>
    <r>
      <rPr>
        <sz val="10"/>
        <color theme="1"/>
        <rFont val="Arial"/>
        <family val="2"/>
      </rPr>
      <t xml:space="preserve"> Datos de menores de edad dentro de grupos familiares recaudados por investigadores como resultado de una investigacion que se este realizando).</t>
    </r>
  </si>
  <si>
    <r>
      <rPr>
        <b/>
        <sz val="11"/>
        <color theme="1"/>
        <rFont val="Aptos Narrow"/>
        <family val="2"/>
        <scheme val="minor"/>
      </rPr>
      <t>h.</t>
    </r>
    <r>
      <rPr>
        <sz val="11"/>
        <color theme="1"/>
        <rFont val="Aptos Narrow"/>
        <family val="2"/>
        <scheme val="minor"/>
      </rPr>
      <t xml:space="preserve"> Datos personales de niños, niñas y adolescentes. </t>
    </r>
    <r>
      <rPr>
        <b/>
        <sz val="11"/>
        <color theme="1"/>
        <rFont val="Aptos Narrow"/>
        <family val="2"/>
        <scheme val="minor"/>
      </rPr>
      <t xml:space="preserve">Datos Personales Sensibles </t>
    </r>
    <r>
      <rPr>
        <sz val="11"/>
        <color theme="1"/>
        <rFont val="Aptos Narrow"/>
        <family val="2"/>
        <scheme val="minor"/>
      </rPr>
      <t>- Datos de menores de edad ej. Datos de los hijos de los trabajadores para entrega de regalos, eventos corporativos, afiliaciones a EPS, Caja de Compensación Familiar, Afiliación en Salud, Seguro de Vida, Seguro exequial)</t>
    </r>
  </si>
  <si>
    <r>
      <rPr>
        <b/>
        <sz val="11"/>
        <color theme="1"/>
        <rFont val="Aptos Narrow"/>
        <family val="2"/>
        <scheme val="minor"/>
      </rPr>
      <t>i.</t>
    </r>
    <r>
      <rPr>
        <sz val="11"/>
        <color theme="1"/>
        <rFont val="Aptos Narrow"/>
        <family val="2"/>
        <scheme val="minor"/>
      </rPr>
      <t xml:space="preserve"> </t>
    </r>
    <r>
      <rPr>
        <b/>
        <sz val="11"/>
        <color theme="1"/>
        <rFont val="Aptos Narrow"/>
        <family val="2"/>
        <scheme val="minor"/>
      </rPr>
      <t>Planes operacionales e información operativa</t>
    </r>
    <r>
      <rPr>
        <sz val="11"/>
        <color theme="1"/>
        <rFont val="Aptos Narrow"/>
        <family val="2"/>
        <scheme val="minor"/>
      </rPr>
      <t xml:space="preserve"> (detalles de configuración de equipos, ubicación de áreas protegidas, Continuidad del Negocio, BIA, DRP,ERP, COnfiguracion de sistemas de información, entre otros).</t>
    </r>
  </si>
  <si>
    <t>Pública_Reservada</t>
  </si>
  <si>
    <t>Pública_Clasificada</t>
  </si>
  <si>
    <t>b. Informes de gestión, evaluación y auditoría;</t>
  </si>
  <si>
    <t>c. Procedimientos, lineamientos, políticas en materia de adquisiciones y compras, así como todos los datos de adjudicación y ejecución de contratos, incluidos concursos y licitaciones;</t>
  </si>
  <si>
    <t>d. Mecanismo de presentación directa de solicitudes, quejas y reclamos a disposición del público, junto con informe de todas las solicitudes, denuncias y los tiempos de respuesta;</t>
  </si>
  <si>
    <t>e. Mecanismo o procedimiento por medio del cual el público pueda participar en la formulación de la política o el ejercicio de las facultades de ese sujeto obligado;</t>
  </si>
  <si>
    <t>f. Registro de publicaciones que contenga los documentos publicados de conformidad con la presente Ley, así como su disponibilidad;</t>
  </si>
  <si>
    <t xml:space="preserve">a. Servicios que se brinda directamente al público, incluyendo normas, formularios y protocolos de atención;
</t>
  </si>
  <si>
    <t>g. Datos abiertos.</t>
  </si>
  <si>
    <t>h. Datos Personales  públicos</t>
  </si>
  <si>
    <t>Datos_Personales</t>
  </si>
  <si>
    <t xml:space="preserve">    Información
En construcción</t>
  </si>
  <si>
    <t>Dato Personal
  Seleccione</t>
  </si>
  <si>
    <t>Dato Público
Seleccione</t>
  </si>
  <si>
    <t>No_Aplica</t>
  </si>
  <si>
    <t>En_Construcción</t>
  </si>
  <si>
    <t>En_construcción</t>
  </si>
  <si>
    <t>GA-F-259 Solicitud de recursos biológicos de entidades que no desarrollen productos o proyectos de investigación con AGROSAVIA</t>
  </si>
  <si>
    <t>GA-F-250 Acuerdo de entrega de recurso biológico a investigadores de AGROSAVIA para desarrollo de la agenda interna de investigación</t>
  </si>
  <si>
    <t>GA-F-334 Registro de novedades de material reproductivo criopreservado Bancos de Germoplasma Animal In vitro</t>
  </si>
  <si>
    <t>Correo electrónico</t>
  </si>
  <si>
    <t>Potencial</t>
  </si>
  <si>
    <t>Gestión Documental</t>
  </si>
  <si>
    <t>DTI</t>
  </si>
  <si>
    <t>ADMINISTRATIVA_FINANCIERA_CI</t>
  </si>
  <si>
    <t>CI5</t>
  </si>
  <si>
    <t>CI5_</t>
  </si>
  <si>
    <t>Memorandos internos</t>
  </si>
  <si>
    <t>CERTIFICACIONES</t>
  </si>
  <si>
    <t>2-CERTIFICACIONES</t>
  </si>
  <si>
    <t>_2_CERTIFICACIONES</t>
  </si>
  <si>
    <t>Terceros - Prestadores de Servicios</t>
  </si>
  <si>
    <t>3-ACTAS</t>
  </si>
  <si>
    <t>_3_ACTAS</t>
  </si>
  <si>
    <t>DE-F-10 Acta de Reunión</t>
  </si>
  <si>
    <t>DIRECCION CI</t>
  </si>
  <si>
    <t>4-DIRECCION CI</t>
  </si>
  <si>
    <t>_4_DIRECCION_CI</t>
  </si>
  <si>
    <t>Peticiones y solicitudes al CI</t>
  </si>
  <si>
    <t>Respuesta a peticiones y solicitdes CI</t>
  </si>
  <si>
    <t>AR-F-176 Listado de asistencia</t>
  </si>
  <si>
    <t>AR-F-181 Autorización de descuento por nómina</t>
  </si>
  <si>
    <t>LICENCIAS Y PERMISOS REMUNERADOS</t>
  </si>
  <si>
    <t>3-LICENCIAS Y PERMISOS REMUNERADOS</t>
  </si>
  <si>
    <t>_3_LICENCIAS_Y_PERMISOS_REMUNERADOS</t>
  </si>
  <si>
    <t>Soporte de defuncion.</t>
  </si>
  <si>
    <t>Soporte de matrimonio</t>
  </si>
  <si>
    <t>Soporte de calamidad domestica</t>
  </si>
  <si>
    <t>Autorización Licencia</t>
  </si>
  <si>
    <t>Autorización Descanso</t>
  </si>
  <si>
    <t>SEGURO FUNERARIO</t>
  </si>
  <si>
    <t>5-SEGURO FUNERARIO</t>
  </si>
  <si>
    <t>_5_SEGURO_FUNERARIO</t>
  </si>
  <si>
    <t>AHORRO INSTITUCIONAL</t>
  </si>
  <si>
    <t>6-AHORRO INSTITUCIONAL</t>
  </si>
  <si>
    <t>_6_AHORRO_INSTITUCIONAL</t>
  </si>
  <si>
    <t>Comunicaciones</t>
  </si>
  <si>
    <t>Planos</t>
  </si>
  <si>
    <t>Copias de seguridad</t>
  </si>
  <si>
    <t>Control de salida de elementos</t>
  </si>
  <si>
    <t>Coordinación Administrativa y Financiera CI</t>
  </si>
  <si>
    <t>Coordinación de Adquisiciones</t>
  </si>
  <si>
    <t>Coordinación de Almacén y Activos</t>
  </si>
  <si>
    <t>Coordinación de Conciliación y Control</t>
  </si>
  <si>
    <t>Coordinación de Contabilidad</t>
  </si>
  <si>
    <t>Coordinación de Cultura y Bienestar</t>
  </si>
  <si>
    <t>Coordinación de Desarrollo de Software</t>
  </si>
  <si>
    <t>Coordinación de Formación Y Desarrollo</t>
  </si>
  <si>
    <t>Coordinación de Gestión de Información de Laboratorios</t>
  </si>
  <si>
    <t>Coordinación de Gestión Documental y Logística</t>
  </si>
  <si>
    <t xml:space="preserve">Coordinación de Infraestructura </t>
  </si>
  <si>
    <t xml:space="preserve">Coordinación de Innovación Regional CI </t>
  </si>
  <si>
    <t>Coordinación de Nómina</t>
  </si>
  <si>
    <t>Coordinación de Presupuesto</t>
  </si>
  <si>
    <t>Coordinación de Reconocimiento e Incentivos</t>
  </si>
  <si>
    <t>Coordinación de Seguridad y Salud en el Trabajo</t>
  </si>
  <si>
    <t>Coordinación de Selección y Contratación</t>
  </si>
  <si>
    <t>Coordinación de Servicios Generales</t>
  </si>
  <si>
    <t>Coordinación de Soporte e Infraestructura Tecnológica</t>
  </si>
  <si>
    <t>Coordinación de Tesorería</t>
  </si>
  <si>
    <t>Departamento de Agrodiversidad</t>
  </si>
  <si>
    <t>Departamento de Bioproductos</t>
  </si>
  <si>
    <t>Departamento de Desarrollo de Negocios</t>
  </si>
  <si>
    <t>Departamento de Inteligencia y Divulgación Científica y Tecnológica</t>
  </si>
  <si>
    <t>Departamento de Laboratorios de Investigación y de Servicios</t>
  </si>
  <si>
    <t>Departamento de Mercadeo de Tecnología, Productos y Servicios</t>
  </si>
  <si>
    <t>Departamento de Producción Intensiva Sostenible</t>
  </si>
  <si>
    <t>Departamento de Propiedad Intelectual</t>
  </si>
  <si>
    <t>Departamento de Semillas</t>
  </si>
  <si>
    <t>Dirección Administrativa y Financiera</t>
  </si>
  <si>
    <t>Dirección Centro De Investigación</t>
  </si>
  <si>
    <t>Dirección de Investigación y Desarrollo</t>
  </si>
  <si>
    <t>Dirección de Planeación Cooperación Institucional</t>
  </si>
  <si>
    <t>Dirección Ejecutiva</t>
  </si>
  <si>
    <t>Grupo Estadística</t>
  </si>
  <si>
    <t>Oficina CIRCO</t>
  </si>
  <si>
    <t>Oficina Asesora de Gestión Organizacional</t>
  </si>
  <si>
    <t>Oficina Asesora Jurídica</t>
  </si>
  <si>
    <t>Unidad Administrativa CI</t>
  </si>
  <si>
    <t>Unidad de Gestión Humana Centro de Investigación</t>
  </si>
  <si>
    <t>Unidad de Laboratorio CI</t>
  </si>
  <si>
    <t>Unidad de Operaciones de Campo</t>
  </si>
  <si>
    <t>Unidad Financiera Centro de Investigación</t>
  </si>
  <si>
    <t>Bases de Datos Experimentales---Datos suceptibles de publicar</t>
  </si>
  <si>
    <t>Datos generados durante los procesos experimentales desarrollados por la corporación en el marco de proyectos de investigación. El manejo de datos generados con otras instituciones en alianza deben ajustarse según lo acordado en la minuta del contrato</t>
  </si>
  <si>
    <t>Bases de Datos No Experimentales --- Datos suceptibles de publicar</t>
  </si>
  <si>
    <t>Datos generados durante los procesos no experimentales desarrollados por la corporación  en el marco de proyectos de investigación. El manejo de datos generados con otras instituciones en alianza deben ajustarse según lo acordado en la minuta del contrato. En todo caso, para datos que incluyan información personal, los datos deben ser anonimizados empleando los estándares interncionales.</t>
  </si>
  <si>
    <t>Bases de Datos Experimentales - Datos confidenciales</t>
  </si>
  <si>
    <t>Datos generados durante los procesos experimentales desarrollados por la corporación en el marco de proyectos de investigación. Dependiendo del tipo de información y la confidencialidad del dato no puede ser publicado, según las condiciones pactadas en las minutas de los contratos, información protegida por propiedad intelectual, y  datos que puedan generar alertas (presencia de plagas nuevas, metales pesados, entre otros)</t>
  </si>
  <si>
    <t>Bases de Datos No Experimentales - Datos confidenciales</t>
  </si>
  <si>
    <t>Datos generados durante los procesos no experimentales desarrollados por la corporación  en el marco de proyectos de investigación. Dependiendo del tipo de información y la confidencialidad del dato no puede ser publicado, según las condiciones pactadas en las minutas de los contratos, información protegida por propiedad intelectual, datos que puedan generar alertas (presencia de plagas nuevas, metales pesados, entre otros), datos personas de niños y adolescentes, presencia de cultivos ilícitos, entre otros.</t>
  </si>
  <si>
    <t>Software libros de campo</t>
  </si>
  <si>
    <t>se diligencia para revisar como se esta usando los animales de investigación de revisión de bienestar animal</t>
  </si>
  <si>
    <t>Formato para el registro de las reuniones de comité de ética a las que haya lugar donde se emité la evaluación verificación de actividades de eticas de investigación para emitir un concepto en dado caso</t>
  </si>
  <si>
    <t>documento donde se diligencia el aprobado en el cumplimiento del código de etica</t>
  </si>
  <si>
    <t>acta donde se describe los requerimientos de los proyectos frente a las capacidades corporativas con fin de emitir con concepto de viabilidad que garantice que se cuenta con los recursos requeridos para la ejecución de un proyecto, el concepto puede ser viable o no viable</t>
  </si>
  <si>
    <t>PLANVIEW</t>
  </si>
  <si>
    <t>el acta registra el desarrollo del comité de pertinencia donde se evalua la alineación de la nota concepto con los lineamientos de la convocatoaria, con las demandas priorizadas y la estrategia corporativa según sea el caso</t>
  </si>
  <si>
    <t>Coordinación de portafolio de la Oferta Tecnológica</t>
  </si>
  <si>
    <t>Doc4Us</t>
  </si>
  <si>
    <t>Acta Comité de Vinculación Evaluación de Posible OT</t>
  </si>
  <si>
    <t xml:space="preserve">El acta del Comité resalta todas las bondades expuestas de la Tecnología, y el concepto (Aprobada,  aprobada con ajustes mejores, rechazada); en caso de que la OT sea aprobada será necesrio atender una serie de comentarios para poder continuar con el proceso de publicación.  </t>
  </si>
  <si>
    <t>PDF/ Word</t>
  </si>
  <si>
    <t>El formato GA-F-164 resalta todos los campos que contiene la Oferta Tecnológica para que cualquier usuario conozca en qué consiste la tecnología.</t>
  </si>
  <si>
    <t>Informe que contiene el valor neto a pagar por concepto de prestaciones sociales, retroactivos y otros conceptos que no corresponden al salario mensual.</t>
  </si>
  <si>
    <t>Archivo central</t>
  </si>
  <si>
    <t>Informe que contiene el valor neto a pagar por concepto de nómina a los trabajadores de la corporacion resumido por fuente de financiación.</t>
  </si>
  <si>
    <t>Informe que contiene el movimiento general de los devengos y deducciones por todo concepto de la nómina de la corporación.</t>
  </si>
  <si>
    <t>Formato que registra la relación de las novedades reportadas por gestión humana a la Coordinación de Nómina, para ser incluidas al software definido para tal fin.</t>
  </si>
  <si>
    <t>Informe de seguridad social y parafiscales que contiene el valor pagado por trabajador por los diferentes conceptos</t>
  </si>
  <si>
    <t>NA</t>
  </si>
  <si>
    <t>ARUS</t>
  </si>
  <si>
    <t>Operador de información que se utiliza para realizar el pago de la seguridad social y parafiscales</t>
  </si>
  <si>
    <t>SuAporte Enlace Operativo | Aportes PILA en Línea | Pagar Seguridad Social Gratis</t>
  </si>
  <si>
    <t>Estructura presupuestal para transacciones presupuestarias</t>
  </si>
  <si>
    <t>Solicitud de modificaciones presupuestales</t>
  </si>
  <si>
    <t>pagina web de la contraloria www.chip.gov.co reporte informe al cidudadano y en la corporacion Doc for us</t>
  </si>
  <si>
    <t>https://www.chip.gov.co/schip_rt/index.jsf</t>
  </si>
  <si>
    <t>NO APLICA</t>
  </si>
  <si>
    <t>DARUMA</t>
  </si>
  <si>
    <t>APLICATIVO CHIP CGN</t>
  </si>
  <si>
    <t>Desde este aplicativo se transmite la informacion presupuestal del presupuesto general ordinario CUIPO y SGR</t>
  </si>
  <si>
    <t>https://www.chip.gov.co/inicio/</t>
  </si>
  <si>
    <t>Coordinación de Gestión del Cliente</t>
  </si>
  <si>
    <t>Atención al cliente</t>
  </si>
  <si>
    <t>Base de datos  del registro de las PQRS</t>
  </si>
  <si>
    <t xml:space="preserve">archivo que genera el CRM con toda la información y trazabilidad de las peticiones recibidas en los canales oficiales de la corporación </t>
  </si>
  <si>
    <t>Informe semestral de PQRS</t>
  </si>
  <si>
    <t xml:space="preserve">Archivo gráfico realizado en power point o canva donde muestra el resumen semestral de trámite de peticiones  </t>
  </si>
  <si>
    <t>https://www.agrosavia.co/nosotros/transparencia-y-acceso-a-informaci%C3%B3n-p%C3%BAblica/atenci%C3%B3n-al-usuario</t>
  </si>
  <si>
    <t>Informe anual de seguimiento al indicador de atención al usuario</t>
  </si>
  <si>
    <t xml:space="preserve">archivo en Excel con toda la información y análisis  de las peticiones recibidas en los canales oficiales de la corporación </t>
  </si>
  <si>
    <t>Reporte del grado de satisfacción del usuario frente a la respuesta dada a las quejas de productos y servicios</t>
  </si>
  <si>
    <t xml:space="preserve">Archivo con los resultados de las encuestas enviadas a los usuario que registraron un reclamo sobre algún producto o servicio que adquirieron en la Corporación </t>
  </si>
  <si>
    <t>CRM Salesforce</t>
  </si>
  <si>
    <t>Software para realizar el registro de las PQRS, campañas de mercadeo y registro de oportunidades de negocio</t>
  </si>
  <si>
    <t>https://agrosavia.my.salesforce.com/?ec=302&amp;startURL=%2Fvisualforce%2Fsession%3Furl%3Dhttps%253A%252F%252Fagrosavia.lightning.force.com%252Flightning%252Fpage%252Fchatter</t>
  </si>
  <si>
    <t>Documento que soporta el  cierre de actividades del mes para inventarios desde la coordinación de almacén y activos</t>
  </si>
  <si>
    <t>Correo que soporta el ajuste por valor del inventario para bienes inventariables</t>
  </si>
  <si>
    <t>Actas que soportan la baja de activos autorizadas por la coordinación de Almacén y Activos</t>
  </si>
  <si>
    <t>Soporte de conciliacion contable para cierre de mes</t>
  </si>
  <si>
    <t>Documentos soporte para reclamos ante la aseguradora</t>
  </si>
  <si>
    <t>Documento con firma que acepta el valor indemnizado</t>
  </si>
  <si>
    <t>Aplicativo subastas equipos de cómputo</t>
  </si>
  <si>
    <t>Aplicativo para realizar subastas internas de equipos de computo, según política 006 del 2024</t>
  </si>
  <si>
    <t>INFORMES CULTURA Y BIENESTAR</t>
  </si>
  <si>
    <t>Resultados de clima y resultados de cultura</t>
  </si>
  <si>
    <t>Información correspondiente al resultado de las mediciones de clima y cultura</t>
  </si>
  <si>
    <t>Formato de afiliación</t>
  </si>
  <si>
    <t xml:space="preserve">Formulario de afiliación a la entidad que seleccione el trabajador para el incentivo institucional al ahorro </t>
  </si>
  <si>
    <t>Gestión documental</t>
  </si>
  <si>
    <t>Contiene información para la afiliacion del trabajador y sus  beneficiarios</t>
  </si>
  <si>
    <t>AR-F-148 Detección de necesidades de formación</t>
  </si>
  <si>
    <t xml:space="preserve">Identificación en temas de formación que se detectan con las diferentes áreas. </t>
  </si>
  <si>
    <t>AR-F-237 Identificación de brechas de formación</t>
  </si>
  <si>
    <t>Identificación en temas de conocimiento y habilidades de acuerdo con el
descriptivo de cargo vigente.</t>
  </si>
  <si>
    <t xml:space="preserve">GA-F-310 Diseño de contenidos para eventos de formación </t>
  </si>
  <si>
    <t>Diseño instruccional de cursos que se desarrollen através de Academia Agrosavia</t>
  </si>
  <si>
    <t>Word</t>
  </si>
  <si>
    <t>Resultado y análisis de la encuesta de satisfacción</t>
  </si>
  <si>
    <t>Encuesta que mide el nivel de satisfacción de los empleados con los cursos ofertados en la corporación</t>
  </si>
  <si>
    <t>Google Forms</t>
  </si>
  <si>
    <t>Solicitudes de desarrollo académico</t>
  </si>
  <si>
    <t>Formato ARF211, permite la radicación de una solicitud de desarrollo académico</t>
  </si>
  <si>
    <t>ENTRENAMIENTO AL CARGO</t>
  </si>
  <si>
    <t>AR-F-150 Informe final del plan de mentoría</t>
  </si>
  <si>
    <t xml:space="preserve">Formato, donde el investigador registra lo aprendido en el proceso de mentoría, que despues de ser diligenciado, queda cargado en la hoja de vida del colaborador en el aplicativo destinado para tal fin. Hasta el 31 de diciembre se llevaba en Dynamics AX y a partir de enero de 2025  en correo electrónico. </t>
  </si>
  <si>
    <t>Dynamics AX/correo electrónico</t>
  </si>
  <si>
    <t>Plan incorporación con otras áreas</t>
  </si>
  <si>
    <t>Formato en excel quedespues de ser diligenciado, queda cargado en la hoja de vida del colaborador en el aplicativo destinado para tal fin.</t>
  </si>
  <si>
    <t>EVENTOS DE INTERCAMBIO CIENTÍFICO</t>
  </si>
  <si>
    <t>Solicitudes para participar en eventos nacionales e internacionales</t>
  </si>
  <si>
    <t xml:space="preserve">Formulario en Agrotalento que permite a los colaboradores solicitar intercambios </t>
  </si>
  <si>
    <t>Agrotalento</t>
  </si>
  <si>
    <t xml:space="preserve">Convenios educativos </t>
  </si>
  <si>
    <t>Covenios educativos para ejecutar el programa de escolarización UNAD, COMPENSAR Y UNIR</t>
  </si>
  <si>
    <t>Plataforma edutativa de la IES</t>
  </si>
  <si>
    <t>Papel /Documento de texto en PDF</t>
  </si>
  <si>
    <t>https://www.agrosavia.co/nosotros/transparencia-y-acceso-a-informaci%C3%B3n-p%C3%BAblica/nuestros-documentos</t>
  </si>
  <si>
    <t>SharePoint</t>
  </si>
  <si>
    <t>A esta serie documental pertenecen los documentos internos que se generan para información e intrucciones sobre algún tema de importancia para la Corporación.</t>
  </si>
  <si>
    <t>DOC4us / Intranet / Correo electrónico</t>
  </si>
  <si>
    <t>DOC4us y carpeta Memorandos</t>
  </si>
  <si>
    <t>A esta serie documental pertenecen los oficios que se envían a la Contraloría General como respuesta a algún requerimiento de información.</t>
  </si>
  <si>
    <t xml:space="preserve">DOC4us </t>
  </si>
  <si>
    <t>DOC4us</t>
  </si>
  <si>
    <t>A esta serie documental pertenecen los oficios que se envían al MADR como respuesta a algún requerimiento de información.</t>
  </si>
  <si>
    <t>A esta serie documental pertenecen los oficios que  se envían al ICA como respuesta a requerimientos de información, solicitudes y temas de competencia entre ambas partes.</t>
  </si>
  <si>
    <t>DOC4us y carpeta ICA</t>
  </si>
  <si>
    <t>A esta série documental pertenecen los oficios que se envían al Congreso de la República / Cámara de Representantes para dar respuesta a los diferentes requerimientos que hacen estas entidades.</t>
  </si>
  <si>
    <t>DOC4us y carpeta Congreso de la República_Fenecimiento de cuenta</t>
  </si>
  <si>
    <t>A esta serie documental pertenecen los oficios que se envían a las Corporaciones autónomas regionales y Otras entidades de orden gubernamental como solicitudes o respuesta a algún requerimiento de información.</t>
  </si>
  <si>
    <t>DOC4us y correo electrónico</t>
  </si>
  <si>
    <t>EQUIPO DE COMPUTO DEL AUXILIAR ADMINISTYRATIVO</t>
  </si>
  <si>
    <t>La totalidad de la información se encuentra almacenada en el Equipo de Cómputo asignado por la  Corporación para el desarrollo de actividades y manejo de información.</t>
  </si>
  <si>
    <t>EQUIPO DE COMPUTO</t>
  </si>
  <si>
    <t>PLATAFORMA POLIZAS AXA COLPATRIA</t>
  </si>
  <si>
    <t>En este aplicativo se gestiona la expedición de la póliza o certificado de asistencia médica en el exterior para las personas que viajan al exterior por parte de Agrosavia para algún evento que guarda relación con la misión de la Corporación.</t>
  </si>
  <si>
    <t>APLICATIVO AXA COLPATRIA</t>
  </si>
  <si>
    <t>PLATAFORMA AXA COLPATRIA y carpeta SALIDAS DEL PAIS</t>
  </si>
  <si>
    <t>Formulario de inscripción diligenciado por las organizaciones, comunidades étnicas, comunidades o productores para participar en las convocatorias por especie</t>
  </si>
  <si>
    <t>Copia de la cámara de comercio de las organizaciones que se inscriben para participar en las convocatorias de los proyecto PNS</t>
  </si>
  <si>
    <t>Copia de la cedula de ciudadanía del representante legal de la organización</t>
  </si>
  <si>
    <t>Imagen /PDF</t>
  </si>
  <si>
    <t>Documento de caracterización y categorización bajo la metodología aplicada con los pequeños productores inscritos a PNS.</t>
  </si>
  <si>
    <t>Archivo de Excel con los costos de producción de semilla resultado de los procesos de Plan de mínimos</t>
  </si>
  <si>
    <t>Documento con el contenido de los esquemas de aseguramiento de la calidad genética, física, fisiológica y sanitaria en los procesos de producción de semilla por especie</t>
  </si>
  <si>
    <t>Formato diligenciado donde se autoriza el descarte de semilla producida por un convenio o para un tercero GA-F-272</t>
  </si>
  <si>
    <t>Carpeta del convenio</t>
  </si>
  <si>
    <t>Documento con los resultados de indicadores de producción de semilla para cada especie</t>
  </si>
  <si>
    <t>Planview</t>
  </si>
  <si>
    <t>Sistema Interno de trazabilidad - Gringlobal-(SIT)</t>
  </si>
  <si>
    <t>Sistema para el registro de la trazabilidad en la producción de semilla que realiza la corporación para dar cumplimiento con la Resolución 15141 de 2024</t>
  </si>
  <si>
    <t xml:space="preserve">Enfoques estratégicos, informes y boletines de interés corporativo, proyectos formulados, </t>
  </si>
  <si>
    <t>Documentos en formato word, pdf, excel, presentaciones en formato power point, videos</t>
  </si>
  <si>
    <t>One drive, Doc4Us</t>
  </si>
  <si>
    <t>Documentos descriptivos de eventos donde ha participado el departamento: talleres, cursos, seminarios, reuniones</t>
  </si>
  <si>
    <t>Documentos en formato word, pdf y excel</t>
  </si>
  <si>
    <t>One drive</t>
  </si>
  <si>
    <t>Información socializada en eventos como talleres, cursos, seminarios, encuentros</t>
  </si>
  <si>
    <t>Presentaciones en ppt, documentos comprimidos formato ZIP de word, pdf</t>
  </si>
  <si>
    <t>Descriptivo de eventos: nombre, cateogría, objetivo, conferencistas, imágenes y presentaciones</t>
  </si>
  <si>
    <t xml:space="preserve">Documentos en formato excel, imágenes y presentaciones en formato ppt </t>
  </si>
  <si>
    <t>Documentos donde se puntualizan detalles de reuniones como objetivo, acuerdos, compromisos y/o desiciones,asistentes y firmas de asistentes</t>
  </si>
  <si>
    <t>Documentos en pdf, imágines</t>
  </si>
  <si>
    <t xml:space="preserve">Documentos consolidados por el Departamento en línea con los objetivos de desempeño. </t>
  </si>
  <si>
    <t>Documentos en formato word, excel, PDF, presentaciones en ppt</t>
  </si>
  <si>
    <t>Documentos de seguimiento a proyectos y convenios</t>
  </si>
  <si>
    <t>Documentos en formato word y pdf</t>
  </si>
  <si>
    <t>Documentos en los que se pacta la entrega/ recepción o intercambio de información confidencial con un objetivo específico.</t>
  </si>
  <si>
    <t>Archivo digital DPI</t>
  </si>
  <si>
    <t>Se usan con frecuencia en el ámbito de la investigación científica para el intercambio o transferencia de material biológico tangible (células, microorganismos, semillas, tejidos, entre otros) entre distintas organizaciones, protegiendo los derechos tanto del receptor como del proveedor de los materiales, reconociendo el conocimiento previo y aquel generado a partir del uso del material.</t>
  </si>
  <si>
    <t>Acuerdos de propiedad intelectual</t>
  </si>
  <si>
    <t>Acuerdos mediante los cuales dos o más entidades cotitulares pactan aspectos relacionados con la gestión de una creación codesarrollada.</t>
  </si>
  <si>
    <t>Consentimientos previos libre e informados</t>
  </si>
  <si>
    <t>Es un documento que se pacta con las comunidades indigenas respecto a los proyectos que se pretendan desarrollar en sus territorios y que involucren conocimientos</t>
  </si>
  <si>
    <t>Formatos de permisos / resolución /oficio (ICA: movilización de materiales; CTNBIO)</t>
  </si>
  <si>
    <t>Documentos relacionados con movilización de materiales y cuarentenas vegetales.</t>
  </si>
  <si>
    <t>Actos administrativos / oficios (MINAMBIENTE: acceso a recursos genéticos ARG)</t>
  </si>
  <si>
    <t>Contratos de acceso a recursos genéticos</t>
  </si>
  <si>
    <t>Actos administrativos / oficios (ANLA Permisos No CITES)</t>
  </si>
  <si>
    <t>Permisos de exportación NO CITES</t>
  </si>
  <si>
    <t>Cesión de derechos patrimoniales / licencias de uso de información</t>
  </si>
  <si>
    <t>Documentos en los que consta la autorización de uso de los derechos de uso de información</t>
  </si>
  <si>
    <t>Resoluciones emitidas por la DNDA</t>
  </si>
  <si>
    <t>Solicitud de titulo de obtentor y docuemntos asociados</t>
  </si>
  <si>
    <t>Resoluciones emitidas por ICA</t>
  </si>
  <si>
    <t>Documentos asociados a las variedades registradas</t>
  </si>
  <si>
    <t>Archivo documental, correspondencia o formularios</t>
  </si>
  <si>
    <t>Resoluciones emitidas por el ICA (RNCC)</t>
  </si>
  <si>
    <t>Resolución iCA</t>
  </si>
  <si>
    <t>Documentos de análisis caso a caso</t>
  </si>
  <si>
    <t>Contrato suscrito</t>
  </si>
  <si>
    <t>Documentos asociado a la solicitud</t>
  </si>
  <si>
    <t>Título de concesión de patente</t>
  </si>
  <si>
    <t>Resolución SIC o Certificado</t>
  </si>
  <si>
    <t>MARCAS</t>
  </si>
  <si>
    <t>Resolución o certificación</t>
  </si>
  <si>
    <t>Documento caso a caso</t>
  </si>
  <si>
    <t>VALORACIONES</t>
  </si>
  <si>
    <t>Reporte final de valoración</t>
  </si>
  <si>
    <t>Documento que contiene el reporte asociado al ejercicio de valoración determinando las oportunidades, los atributos de valor diferencial. alertas tempranas y el potencial de los resultados de investigación de la agenda corporativa para impulsar su madurez tecnológica o identificar el portafolio de servicios corporativos que deben acompañar el proceso.</t>
  </si>
  <si>
    <t>Orbit Intelligence</t>
  </si>
  <si>
    <t>Software empleado para realizar búsquedas de patentes</t>
  </si>
  <si>
    <t>https://www.questel.com/patent/ip-intelligence-software/orbit-intelligence/</t>
  </si>
  <si>
    <t>Plan de objetivos</t>
  </si>
  <si>
    <t>Plataforma para registro, aprobación, seguimiento, autoevaluación, evalaución y retroalimientación de desempeño</t>
  </si>
  <si>
    <t>Informe de competencias individual</t>
  </si>
  <si>
    <t>Informe evaluación de desempeño individual</t>
  </si>
  <si>
    <t xml:space="preserve">Informe de resultados de evaluación de desempeño </t>
  </si>
  <si>
    <t>Registro de la productividad</t>
  </si>
  <si>
    <t>Plataforma para registro, verificación, medición y publicación de resultados del sistema de escalafón y repositorio de información</t>
  </si>
  <si>
    <t>Verificación de la productividad</t>
  </si>
  <si>
    <t>Medición de la productividad</t>
  </si>
  <si>
    <t>Publicación de resultados</t>
  </si>
  <si>
    <t>Actas de comité de escalafón</t>
  </si>
  <si>
    <t>Carpeta compartida con actas de sesiones de comité de escalafón que contiene principalmente el análisis y respuesta a recursos de revisión</t>
  </si>
  <si>
    <t>Actas de comité asesor de escalafón</t>
  </si>
  <si>
    <t>Carpeta compartida con actas de sesiones del comité asesor de escalafón que contiene principalmente el análisis y respuesta a recursos de apelación, análisis de resultados anuales y decisiones sobre incumplimientos de resultados de productividad científica, mejoras al proceso de escalafón</t>
  </si>
  <si>
    <t xml:space="preserve">Informe anual de resultado de escalafón y repositorio de información </t>
  </si>
  <si>
    <t xml:space="preserve">Carpeta compartida con archivos de datos que contienen información básica de los usuarios, repositorio de información y resultados de productividad científica  </t>
  </si>
  <si>
    <t xml:space="preserve">Escalafón productividad de investigadores y repositorio PI, PAI
Nuevo escalafón de productividad </t>
  </si>
  <si>
    <t>Formato de seguimiento a Proyectos de infraestructura</t>
  </si>
  <si>
    <t>Computador profesional</t>
  </si>
  <si>
    <t>Formato Autocad</t>
  </si>
  <si>
    <t>Rotulo</t>
  </si>
  <si>
    <t xml:space="preserve">Portatil </t>
  </si>
  <si>
    <t>Realizar las actividades de Diseño, planificación y suspervisión de obra</t>
  </si>
  <si>
    <t>Autocad</t>
  </si>
  <si>
    <t>Software dedicado al dibujo asistido por computador para el diseño y planificación de obras civiles, hidráulicas, eléctrica, entre otras.</t>
  </si>
  <si>
    <t>Acta de prueba que permite la eliminación de un documento de acuerdo a las Tablas de Retención Documental (TRD)</t>
  </si>
  <si>
    <t>Formato de Control y seguimiento, para salvaguardar la documentación e información entregada a los empelados</t>
  </si>
  <si>
    <t>Instrumento archivístico que contiene listado de las series y los tipos documentales, los tiempos de retención de los documentos y su disposición final.</t>
  </si>
  <si>
    <t>Documento estratégico que define las políticas, objetivos y acciones para la gestión documental en una entidad, asegurando la organización, conservación y acceso a la información.</t>
  </si>
  <si>
    <t>Documento que define estrategias, procesos y herramientas destinadas a la preservación física y digital de los documentos, garantizando su integridad y disponibilidad a lo largo del tiempo.</t>
  </si>
  <si>
    <t>Documento estandarizado utilizado para registrar y describir los archivos de una entidad, facilitando su identificación, control y consulta.</t>
  </si>
  <si>
    <t>Cicorac</t>
  </si>
  <si>
    <t>Instrumento archivístico que organiza y jerarquiza los documentos de la corporación. </t>
  </si>
  <si>
    <t>Formato utilizado para registrar y hacer seguimiento a los préstamos de documentos dentro de una entidad, permitiendo controlar su ubicación, responsable del préstamo, fecha de salida y de devolución.</t>
  </si>
  <si>
    <t>Plantilla utilizado para registrar y hacer seguimiento a los préstamos de documentos dentro de una entidad, permitiendo controlar su ubicación, responsable del préstamo, fecha de salida y de devolución.</t>
  </si>
  <si>
    <t>Visitas Tecnicas, se realizan para seguimiento y control del proceso de Gestión Documental y conocimientos a los empleados</t>
  </si>
  <si>
    <t>Sistema de gestión de documentos electrónicos de archivo.</t>
  </si>
  <si>
    <t>Sistema en el que se preserva nformación</t>
  </si>
  <si>
    <t>Mensajería</t>
  </si>
  <si>
    <t>Entorno laboral S.A.S y Servientrega</t>
  </si>
  <si>
    <t>BANCOLOMBIA/BANCO DE BOGOTÁ/ BANCO AGRARIO</t>
  </si>
  <si>
    <t>DESCARGA DE EXTRACTOS BANCARIOS</t>
  </si>
  <si>
    <t>Seguimiento administrativo</t>
  </si>
  <si>
    <t>Requerimiento elevado a la OAJ para que exprese una posición jurídica especifica frente a una situación particular con base en las normas jurídicas que resulten aplicables.</t>
  </si>
  <si>
    <t>Documento que expresa la posición jurídica especifica frente a una situación particular con base en las normas jurídicas que resulten aplicables.</t>
  </si>
  <si>
    <t>Acto mediante el cual se pone en conocimiento de los sujetos procesales el contenido de las providencias que se produzcan dentro del proceso, y tiene como finalidad garantizar los derechos de defensa y de contradicción como nociones integrantes del concepto de debido proceso.</t>
  </si>
  <si>
    <t xml:space="preserve">Presentación de la demanda una petición o solicitud que interpone un colaborador que considera que sus derechos han sido vulnerados por la empresa. </t>
  </si>
  <si>
    <t>El profesional designado dará contestación a la demanda dentro del término otorgado por el Juzgado, previa definición de la estrategia de atención de la demanda con el jefe de la OAJ , así mismo de realizar revisión y análisis de antecedentes, normas, jurisprudencia y doctrina aplicables, y recopilación de todas las pruebas documentales disponibles con la colaboración de las áreas relacionadas.</t>
  </si>
  <si>
    <t>Decisión proferida por un juez de la república por medio de la cual se resuelve un conflicto</t>
  </si>
  <si>
    <t>Son herramientas legales que permiten a las personas impugnar la decisión de autoridades públicas</t>
  </si>
  <si>
    <t>Solicitud formal del Representate legal o su Suplente, mediante la cual ordena apertua de la investigación disciplinaria y se identifica el trabajador que será objeto de la misma.</t>
  </si>
  <si>
    <t>Documento formal mediante el cual se le informa al trabajdor las faltas por las cuales será objeto de investigación</t>
  </si>
  <si>
    <t>Constancia de que el trabajador objeto de investigación fue notificado de la apertura de la misma</t>
  </si>
  <si>
    <t>Manifestación mediante la cual el trabajador ejerce su derecho de defensa y contradicción</t>
  </si>
  <si>
    <t>Documento mediante el cual la Corporación define la situación jurídico laboral del trabajador objeto de investigación con base en las pruebas que reposen en el expediente.</t>
  </si>
  <si>
    <t>Constancia de que el trabajador objeto de investigación fue notificado de la decisión emittida.</t>
  </si>
  <si>
    <t>Recurso presentando por el trabajador objeto de investigvacion mediante el cual se solicita la modificación o revocación de la decisión emitida por la Corporación.</t>
  </si>
  <si>
    <t>Decisión definitiva que da cierre a la investigación disciplinaria y define la situación jurídico laboral del trabajador investigado.</t>
  </si>
  <si>
    <t xml:space="preserve">El derecho de petición es un derecho fundamental que permite a los ciudadanos presentar solicitudes a las autoridades públicas o privadas. Su objetivo es obtener una respuesta clara y precisa sobre el asunto presentado. </t>
  </si>
  <si>
    <t>Respuesta que se le da al peticionario</t>
  </si>
  <si>
    <t>La tutela ES un mecanismo judicial para defender derechos fundamentales</t>
  </si>
  <si>
    <t>Respuesta que se le da al juzgado en los tiempos estipulados</t>
  </si>
  <si>
    <t>Solicitud formal que se hace para obtener una indemnización por un evento cubierto por la póliza.</t>
  </si>
  <si>
    <t>Respuesta que emite la aseguadora frente a la reclamación presentada puede ser objeción o el reconocimiento de la indemnización</t>
  </si>
  <si>
    <t xml:space="preserve">Base maestra que centraliza los datos de investigadores, profesionales y personal de apoyo a la gestión. A través de un formulario, capturamos información clave sobre su perfil, grupo de investigación, sede de trabajo, área temática, énfasis, enfoques y sistema productivo, entre otros. Esta herramienta permite una gestión eficiente y estratégica del talento, facilitando la toma de decisiones y el fortalecimiento del trabajo colaborativo dentro de la organización, se actualiza mensualmente </t>
  </si>
  <si>
    <t>SharePoint - Teams</t>
  </si>
  <si>
    <t>Este informe presenta el trabajo realizado por el departamento de inteligencia y divulgación científica y tecnológica en el marco de la Convocatoria 957 de Minciencias, orientado al reconocimiento y medición de investigadores y grupos de investigación. En él se detallan las estrategias implementadas para fortalecer la gestión de información científica, mejorar la visibilidad institucional y garantizar la calidad de los datos reportados. Además, el documento resalta los aprendizajes, herramientas y metodologías adoptadas para optimizar los procesos internos, facilitar la certificación de productos y promover la participación equitativa en el sistema nacional de ciencia y tecnología. Su contenido servirá como referencia para futuras convocatorias y como insumo para el desarrollo de nuevas estrategias de divulgación y validación institucional.</t>
  </si>
  <si>
    <t>Este documento recopila el seguimiento realizado al proceso de participación de AGROSAVIA en la Convocatoria 957 de Minciencias, con el objetivo de evaluar el desarrollo de las actividades, identificar avances y mejorar la gestión de información científica. En él se analizan los procedimientos implementados, los retos enfrentados y las estrategias adoptadas para optimizar la validación de investigadores y grupos de investigación.
Además, el documento ofrece una visión integral sobre las lecciones aprendidas y las oportunidades de mejora, proporcionando insumos clave para fortalecer futuras gestiones y garantizar un proceso más eficiente y alineado con los requisitos del sistema nacional de ciencia y tecnología.</t>
  </si>
  <si>
    <t>Este informe presenta los principales resultados obtenidos por AGROSAVIA en el marco de la Convocatoria 957 de Minciencias, destacando el impacto de las acciones implementadas para el reconocimiento y medición de investigadores y grupos de investigación, así como realizar el comparativo de la convocatoria anterior y la actual. 
El documento refleja los avances logrados en la gestión y validación de información científica, la optimización de procesos internos y el fortalecimiento de la representación institucional en el sistema nacional de ciencia y tecnología.</t>
  </si>
  <si>
    <t>El Boletín Agrometrics presenta un análisis detallado del impacto científico de la institución con periodicidad anual. Incluye métricas sobre publicaciones, citaciones y visibilidad en plataformas como Google Scholar, Scopus y Web of Science. También aborda la difusión y divulgación de resultados, la formación en gestión de información científica y un mapa temático de la investigación agropecuaria. Además, cuenta con una sección de curiosidades para mejorar la experiencia de lectura.</t>
  </si>
  <si>
    <t>Repositorio BAC, Repositorio FAO.</t>
  </si>
  <si>
    <t>Repositorio BAC, Repositorio FAO, SharePoint, Teams</t>
  </si>
  <si>
    <t>El instructivo digital es una herramienta de autogestión para la selección de revistas acompañada por un documento que se envía por correo como apoyo a la búsqueda de revistas</t>
  </si>
  <si>
    <t>Miro - correo electrónico</t>
  </si>
  <si>
    <t>El documento presenta la estrategia de difusión y divulgación científica de AGROSAVIA, enfocada en incrementar la visibilidad y el impacto de sus investigaciones en el sector agropecuario. Incluye objetivos, alcance, marco conceptual y normativo, así como componentes clave como marketing científico, producción editorial y gestión en redes sociales. Busca posicionar a AGROSAVIA como referente en innovación agropecuaria, fomentar la cultura científica y fortalecer la apropiación social del conocimiento para el desarrollo sostenible.</t>
  </si>
  <si>
    <t>En esta sección se recopila y consolida la información relacionada con la productividad científica de nuestros investigadores, tomando como referencia sus perfiles actualizados en Google Académico. Esta base permite visibilizar el impacto de las publicaciones, la producción científica y el alcance de las investigaciones desarrolladas en la institución.</t>
  </si>
  <si>
    <t>piezas digitales infográficas diseñadas con propósitos de generación de expectativa, instructivos y divulgación de información</t>
  </si>
  <si>
    <t>La Base de Productividad del Institulac consolida la información sobre la producción científica, técnica y académica de los investigadores, profesinales y personal del área de gestión,  vinculados a la institución y asociados a su CvLAc y al GrupLac. Esta herramienta permite hacer seguimiento al impacto de las publicaciones, proyectos, productos tecnológicos y demás resultados generados por el equipo de investigación, contribuyendo a la visibilización y fortalecimiento de la gestión del conocimiento</t>
  </si>
  <si>
    <t>Proceso continuo y de menor profundidad que, a partir de bases de datos científicas y otras fuentes relevantes, identifica de manera ágil las tendencias y oportunidades del entorno. Dado su enfoque rápido, se basa en un análisis menos detallado de indicadores bibliométricos y en una evaluación general de los tópicos emergentes, manteniendo así a los equipos de investigación actualizados y facilitando la toma de decisiones oportunas en la Corporación.</t>
  </si>
  <si>
    <t>Repositorio BAC / Tecnológico / Reportes</t>
  </si>
  <si>
    <t>SharePoint - Teams - Repositorio BAC</t>
  </si>
  <si>
    <t>Documentos analíticos que reúnen la información obtenida de bases de datos científicas y de otras fuentes relevantes para evaluar el panorama científico. Presentan conclusiones claras y recomendaciones basadas en el análisis de indicadores bibliométricos, la clusterización según tópicos compartidos por autores e instituciones y la evolución en el tiempo de los temas más relevantes, facilitando la toma de decisiones, la identificación de oportunidades y el desarrollo de planes de acción que fortalezcan la posición de la Corporación.</t>
  </si>
  <si>
    <t>Documento con el reporte anual de GC de AGROSAVIA</t>
  </si>
  <si>
    <t>Base de productividad anual e histórica</t>
  </si>
  <si>
    <t>Versión formalmente aprobada y estable de los requisitos funcionales y no funcionales de un requerimientpo de software, sirve como punto de referencia para futuras comparaciones y cambios, garantizando control y trazabilidad. Incluye requisitos, diseño, código fuente, documentación y planes del proyecto. Una vez establecida, cualquier modificación requiere gestión formal y aprobación, asegurando estabilidad y calidad en el desarrollo.</t>
  </si>
  <si>
    <t>Describe las interacciones entre los usuarios (actores) y el sistema para lograr un objetivo específico. Incluye detalles como el flujo principal, alternativas, precondiciones y postcondiciones, utilizando un lenguaje claro para facilitar la comprensión de todos las partes interesadas.</t>
  </si>
  <si>
    <t xml:space="preserve">Plan técnico detallado que describe cómo se implementará un sistema o funcionalidad. Incluye la arquitectura, componentes, tecnologías, flujos de datos, diseño de la base de datos, interfaces de usuario y estrategias de pruebas. </t>
  </si>
  <si>
    <t>Describe la estructura y organización de un sistema, definiendo sus componentes principales, sus interacciones y los principios técnicos que guían su diseño. Incluye detalles sobre la arquitectura general, tecnologías utilizadas, flujos de datos, decisiones de diseño clave y requisitos no funcionales como escalabilidad, seguridad y rendimiento.</t>
  </si>
  <si>
    <t>Plan que detalla cómo se validará y verificará el sistema para asegurar su calidad y funcionalidad. Incluye los tipos de pruebas a realizar, los casos de prueba, los criterios de éxito, los recursos necesarios y el cronograma</t>
  </si>
  <si>
    <t>Documento dirigido a los usuarios finales que explica cómo utilizar el sistema de manera efectiva. Incluye instrucciones paso a paso, descripciones de funciones, consejos para resolver problemas comunes y, en ocasiones, capturas de pantalla o diagramas ilustrativos</t>
  </si>
  <si>
    <t>Documento dirigido a desarrolladores, administradores o equipos de soporte que proporciona información detallada sobre la estructura, configuración y mantenimiento del sistema. Incluye aspectos como la arquitectura del software, requisitos de instalación, configuración, integración con otros sistemas, manejo de errores y procedimientos de actualización.</t>
  </si>
  <si>
    <t>Conjunto de instrucciones escritas en un lenguaje de programación que define el funcionamiento de la aplicación.</t>
  </si>
  <si>
    <t xml:space="preserve"> Sistema organizado para almacenar, gestionar y recuperar información de manera eficiente. Está compuesta por datos estructurados en tablas, relaciones y esquemas, y se accede a través de consultas utilizando lenguajes como SQL</t>
  </si>
  <si>
    <t>Servidor Linux 172.16.0.95</t>
  </si>
  <si>
    <t>Sistema de Información CRIS interfaz corporativa</t>
  </si>
  <si>
    <t>Sistema de Gestión en Información Científica y Tecnológica de Agrosavia versión corporativa</t>
  </si>
  <si>
    <t>https://cris.agrosavia.co/CrisAPI</t>
  </si>
  <si>
    <t>Servidor web de producción</t>
  </si>
  <si>
    <t>Sistema de Información CRIS interfaz pública</t>
  </si>
  <si>
    <t>Sistema de Gestión en Información Científica y Tecnológica de Agrosavia versión pública</t>
  </si>
  <si>
    <t>https://vivo.agrosavia.co/</t>
  </si>
  <si>
    <t>Licencia ChatGPT</t>
  </si>
  <si>
    <t>Software de Inteligencia Artificial</t>
  </si>
  <si>
    <t>https://chatgpt.com/</t>
  </si>
  <si>
    <t>Licencia Canva</t>
  </si>
  <si>
    <t>Software de diseño</t>
  </si>
  <si>
    <t>https://www.canva.com/es_es/</t>
  </si>
  <si>
    <t>Licencia SerpApi</t>
  </si>
  <si>
    <t>Software especializado en el análisis bibliométrico y cienciométrico, consultas Research Gate y Google Scholar</t>
  </si>
  <si>
    <t>https://serpapi.com/</t>
  </si>
  <si>
    <t>Mac Pro Tower</t>
  </si>
  <si>
    <t>Desarrollo, pruebas e implementación de proyectos de inteligencia artificial, aprendizaje de máquina, minería de datos y texto. Se instalarán bases de datos vectoriales que se requieren para la implementación de herramientas de PLN (Procesamiento de Lenguaje Natural).</t>
  </si>
  <si>
    <t>Datacenter</t>
  </si>
  <si>
    <t>Continene información sobre placa del vehículo, tarjeta asignada y el valor a descontar en caso de perdida, daño o hurto</t>
  </si>
  <si>
    <t>Doc4us y correo electrónico</t>
  </si>
  <si>
    <t>Contiene información sobre el empleado de la Corporación</t>
  </si>
  <si>
    <t xml:space="preserve">Contiene información sobre el vehículo a nombre del empleado de la Corporación. </t>
  </si>
  <si>
    <t>Continene información relacionada principalmente a las obligaciones contratactuales tanto para AGROSAVIA como para el ICA, duración del contrato, canon, prohibiciones, entre otros.</t>
  </si>
  <si>
    <t>Contiene los datos del tomador y beneficiario, información relacionada a la sede que se está amparando, valor a asegurar, valor de la póliza, vigencia de la póliza, y aclaraciones de lo que se incluye en el valor asegurado</t>
  </si>
  <si>
    <t>Documento legal por cada centro de investigación de propiedad del ICA que contiene declaraciones de actos jurídicos de cada predio.</t>
  </si>
  <si>
    <t>Contiene datos como código catastral, avalúo del predio, valor del impuesto predial de cada vigencia, fechas de emisión y pago máximo</t>
  </si>
  <si>
    <t>Contiene información relacionada a prórrogas de vigencia de los contratos de arrendamiento, ajustes de cláusulas u obligaciones, devolución de áreas al dueño del predio.</t>
  </si>
  <si>
    <t xml:space="preserve">Contiene información sobre el valor generado mes a mes por los planes básiscos, servicios, adicionales, compra de celulares, cambios de SIM y lo que aplique. </t>
  </si>
  <si>
    <t>Contiene información sobre el valor a descontar de la nómina a cada empleado</t>
  </si>
  <si>
    <t>Contiene la información que desde la Coordinaci´n de nómina comparte confirmando la aplicación de los descuentos reportados en el mes</t>
  </si>
  <si>
    <t xml:space="preserve">Contiene información sobre los planes adquiridos en cada renovación de oferta. </t>
  </si>
  <si>
    <t xml:space="preserve">Contiene información sobre las reuniones que se llevan a cabo con los operadores de telefonía </t>
  </si>
  <si>
    <t>Solicitud de tiquetes aereos de forma manual</t>
  </si>
  <si>
    <t>Daruma y Correo electronico</t>
  </si>
  <si>
    <t>Correo electronico</t>
  </si>
  <si>
    <t>Trámites de factura eléctronica en Coupa y emisión de tiquetes con autogestión y vía correo</t>
  </si>
  <si>
    <t>Coupa/correo eléctronico</t>
  </si>
  <si>
    <t>Acuerdos entre el proveedor y Agrosavia, para las oportunidades de mejora en los procesos.</t>
  </si>
  <si>
    <t>Es una información que no se  maneja desde la coordinación.</t>
  </si>
  <si>
    <t>Dynamics365</t>
  </si>
  <si>
    <t>Puntos Colombia</t>
  </si>
  <si>
    <t>SECOP</t>
  </si>
  <si>
    <t>Creación de procesos para hoteles nuevos y cargue de ordenes de compra de los procesos ya creados.</t>
  </si>
  <si>
    <t>https://community.secop.gov.co/STS/Users/Login/Index?SkinName=CCE&amp;ReturnUrl=%2fSTS%2fusers%2fissue.aspx%3fwa%3dwsignin1.0%26wtrealm%3dhttps%253a%252f%252fwww.secop.gov.co%252fCO1BusinessLine%26wctx%3drm%253d0%2526id%253dpassive%2526ru%253d%25252fCO1BusinessLine%25252fTendering%25252fBuyerDossierWorkspace%25252fIndex%26wct%3d2025-04-14T16%253a51%253a09Z&amp;wa=wsignin1.0&amp;wtrealm=https%3a%2f%2fwww.secop.gov.co%2fCO1BusinessLine&amp;wctx=rm%3d0%26id%3dpassive%26ru%3d%252fCO1BusinessLine%252fTendering%252fBuyerDossierWorkspace%252fIndex&amp;wct=2025-04-14T16%3a51%3a09Z</t>
  </si>
  <si>
    <t>Mayatur</t>
  </si>
  <si>
    <t xml:space="preserve">Software para la gestion de tiquetes aereos </t>
  </si>
  <si>
    <t>https://corp.grupoaviatur.com/#</t>
  </si>
  <si>
    <t xml:space="preserve">Plataforma de lealtad más grande de Colombia. Puedes acumular y redimir Puntos </t>
  </si>
  <si>
    <t>https://www.puntoscolombia.com/empresas/inicio</t>
  </si>
  <si>
    <t>Acta de las reuniones en donde se discuten los casos particulares de cartera con todo el comité</t>
  </si>
  <si>
    <t>Soportes y balances digitales de los correos y demás comunicaciones que se generan entorno a los casos de cartera</t>
  </si>
  <si>
    <t>Representación gráfica de la nota crédito generada por el proveedor tecnológico a partir de la información diligenciada en Dynamics 365</t>
  </si>
  <si>
    <t>https://agrosavia.efacturacadena.com/</t>
  </si>
  <si>
    <t>Representación gráfica de la factura generada por el proveedor tecnológico a partir de la información diligenciada en Dynamics 365</t>
  </si>
  <si>
    <t>Documento de excel en donde se diligencia la información de cada item que contiene la caja menor, detalles de efectivo, avances pendientes de legalizar, rendimientos financieros, gravamenes, saldos en efectivo, etc.</t>
  </si>
  <si>
    <t>Es uno de los requisitos que debe tener el arqueo, el extracto debe contener los movimientos bancarios del mes del arqueo</t>
  </si>
  <si>
    <t>Documento de excel en donde se diligencia la información de cada item que contiene la caja principal, detalles de efectivo.</t>
  </si>
  <si>
    <t>Informe de libro de bancos que se genera desde Dynamics 365</t>
  </si>
  <si>
    <t>Informe de diario generado en Dynamics 365</t>
  </si>
  <si>
    <t>Formato de consignación en bancos</t>
  </si>
  <si>
    <t>Este soporte se anexa al diario de nota de tesoreria, ambos constituyen el soporte general del diario y obligatoriamente se deben anexar ambos</t>
  </si>
  <si>
    <t>Soporte en PDF cuando aplique</t>
  </si>
  <si>
    <t>Corresponde al documento que certifica que el dinero ingresó a la cuenta bancaria correspondiente</t>
  </si>
  <si>
    <t>Los ficheros de pago son el soporte de que se realizó el pago de cada una de las cuentas por pagar que son reportadas al área de tesoreria</t>
  </si>
  <si>
    <t>La factura de venta se genera electrónicamente, es el soporte de la venta del bien o servicio</t>
  </si>
  <si>
    <t>Excel formato con la solicitud de generación de factura de convenios</t>
  </si>
  <si>
    <t>El fichero de traslado es un documento que se descarga desde el banco el cual evidencia el movimiento entre cuentas</t>
  </si>
  <si>
    <t>Normalmente los traslados se dejan soportados mediante correos electronicos que evidencian la necesidad de dicho traslado</t>
  </si>
  <si>
    <t>Sucursal virtual Bancolombia</t>
  </si>
  <si>
    <t>Sucursal virtual en la que se realizan las diferentes transacciones bancarias necesarias para el correcto funcionamiento de la corporación</t>
  </si>
  <si>
    <t xml:space="preserve">Formato escrito en donde se registra los temas tratados en las reuniónes de Departamento, proyecto o grupo de trabajo. </t>
  </si>
  <si>
    <t>DOC4US / Onedrive</t>
  </si>
  <si>
    <t>Formato escrito con la finalidad de certificar la asitencia y/o participan de personal en reuniones de trabajo.</t>
  </si>
  <si>
    <t>DOC4US</t>
  </si>
  <si>
    <t>Formato que permite verificar el cumplimiento de requisitos para continuar a la prueba concepto.</t>
  </si>
  <si>
    <t>Onedrive</t>
  </si>
  <si>
    <t>Formato que permite verificar el cumplimiento de requisitos para continuar al desarrollo de un producto.</t>
  </si>
  <si>
    <t>Formato que permite verificar el cumplimiento de requisitos para continuar a cambio de escala del producto.</t>
  </si>
  <si>
    <t xml:space="preserve">Formato que permite verificar el cumplimiento de requisitos para continuar a etapa de lanzamiento y registro. </t>
  </si>
  <si>
    <t xml:space="preserve">Formato de registro de uso de pHmetro que sirve para determinar la frecuencia de uso para planificar los mantenimientos </t>
  </si>
  <si>
    <t>Planta de Bioproductos</t>
  </si>
  <si>
    <t>Oficinas Departamento de Bioproductos</t>
  </si>
  <si>
    <t xml:space="preserve">Formato de registro de uso de pHmetro que sirve para determinar la frecuencia de uso y planificar los mantenimientos </t>
  </si>
  <si>
    <t>Formato de registro de uso de equipos de temperatura que sirve para determinar la frecuencia de uso y planificar los mantenimientos.</t>
  </si>
  <si>
    <t xml:space="preserve">Formato de registro de uso de equipos opticos como estereoscopios, microscopios .etc., que sirve para determinar la frecuencia de uso y planificar los mantenimientos </t>
  </si>
  <si>
    <t>Formato que identifica si un equipo se encuentra fuera de servicio.</t>
  </si>
  <si>
    <t>Formato de registro de uso de autoclaves que sirve para determinar la frecuencia de uso para planificar los mantenimientos y verificación del estado del equipo.</t>
  </si>
  <si>
    <t>Formato en donde se registra la información general del equipo y las intervenciones que ha tenido.</t>
  </si>
  <si>
    <t>Formato de registro de reserva de equipo en día y hora por parte del personal.</t>
  </si>
  <si>
    <t xml:space="preserve">Formato de registro que permite verificar el funcionamiento del equipo, corroborando que mantenga las condiciones requeridas por la planta. </t>
  </si>
  <si>
    <t xml:space="preserve">Formato de registro de uso de equipos que no tienen formato especifico. Sirve para determinar la frecuencia de uso para planificar los mantenimientos </t>
  </si>
  <si>
    <t>Formato de registro de uso de bioreactores que sirve para determinar la frecuencia de uso para planificar los mantenimientos y verificar el estado del equipo y el software</t>
  </si>
  <si>
    <t>Formato en donde se registra cuando y quien realizó la limpieza de los equipos.</t>
  </si>
  <si>
    <t>Formato en donde se registra la información de personal externo que ingresa al laboratorio. Pueden ser proveedores, clientes, visita de entidades estatales o privadas.etc.</t>
  </si>
  <si>
    <t>Formato en donde se registra la desinfección de ambientes y superficies.</t>
  </si>
  <si>
    <t>Formato en el que se registra el uso de bancos de microorganismos.</t>
  </si>
  <si>
    <t>Formato en el que se diligenias las novedades de un bioinsumos. Por ejemplo ampliaciones de registro.</t>
  </si>
  <si>
    <t>Formato en el que se registra los resultados del control de calidad del bioinsumo.</t>
  </si>
  <si>
    <t>Formato en el que se registra los resultados del control de calidad del principio activo. Por ejemplo, resultados de fermentación.</t>
  </si>
  <si>
    <t xml:space="preserve">Formato en donde se registra la información de lotes de materia prima. </t>
  </si>
  <si>
    <t>Formato en el que se lleva el registro de fabricación del bioinsumo</t>
  </si>
  <si>
    <t>Formato en el que se lleva el registro de lotes de prodcucion del bioinsumo</t>
  </si>
  <si>
    <t>Formato en el que se registra las perdidas del proceso de fabricación del bioinsumo</t>
  </si>
  <si>
    <t xml:space="preserve">Formato en donde se registra el control del punto crítico del proceso de producción. </t>
  </si>
  <si>
    <t xml:space="preserve">Formato en donde se registra la preparación de soluciones a una concentración diferente a la otorgada por un proveedor. Por ejemplo, preparación de acidos, bases, colorantes .etc. </t>
  </si>
  <si>
    <t>Personal de fermentación líquida (3L a 10L)</t>
  </si>
  <si>
    <t>Personal que tiene el conocimiento y habilidad para operar bioreactores de volumenes de 3L a 10L</t>
  </si>
  <si>
    <t>Personal de fermentación líquida (50 a 200L)</t>
  </si>
  <si>
    <t>Personal que tiene el conocimiento y habilidad para operar bioreactores de volumenes de 50L a 200L</t>
  </si>
  <si>
    <t>Personal de formulación</t>
  </si>
  <si>
    <t>Personal que tiene el conocimiento y capacidad para operar equipos de formulación</t>
  </si>
  <si>
    <t>Personal de fermentación sólida</t>
  </si>
  <si>
    <t>Personal que tiene el conocimiento y habilidad para fermentación sólida</t>
  </si>
  <si>
    <t>ECC-002448</t>
  </si>
  <si>
    <t>Equipo donde se controlan las condiciones de fermentación y permite almacenar la información de la fermentación</t>
  </si>
  <si>
    <t>Mensajeria</t>
  </si>
  <si>
    <t>Este servicio se utiliza para el envío y recepción de material biologico, material de campañas de bioproductos e información.</t>
  </si>
  <si>
    <t>BioPAT® MFCS</t>
  </si>
  <si>
    <t>Desde este programa se controlan las condiciones de fermentación y permite almacenar la información de la fermentación</t>
  </si>
  <si>
    <t xml:space="preserve">Es un documento que describe de manera detallada la planificación y ejecución de las auditorías de una organización durante un periodo específico, como un año. Este formato sirve como una guía para los auditores, estableciendo los objetivos, alcance, actividades y calendario de las auditorías. </t>
  </si>
  <si>
    <t xml:space="preserve">Es un documento estructurado que detalla el proceso de una auditoría, incluyendo objetivos, alcance, cronograma, actividades a realizar y los criterios de evaluación. Sirve como guía para el equipo auditor y facilita la gestión del proceso de auditoría. </t>
  </si>
  <si>
    <t>Formato estructurado que enumera pasos, tareas o requisitos para completar un proceso o verificar el cumplimiento de criterios</t>
  </si>
  <si>
    <t>Documento o plantilla que se utiliza para registrar y evaluar el desempeño de un auditor interno durante una auditoría</t>
  </si>
  <si>
    <t>Es un documento que ayuda a las organizaciones a identificar y registrar todas las leyes, normas, reglamentos y otras disposiciones legales que les son aplicables</t>
  </si>
  <si>
    <t>Documento estructurado que registra los resultados de una auditoría interna realizada para evaluar la conformidad de un sistema de gestión de calidad (SGC) con los requisitos establecidos</t>
  </si>
  <si>
    <t xml:space="preserve">Es una evaluación completa de la gestión de una organización, incluyendo aspectos financieros, de gestión, de control interno y de cumplimiento. Este tipo de informe busca determinar la eficacia y eficiencia de los procesos y sistemas de la organización, así como identificar áreas de mejora. </t>
  </si>
  <si>
    <t>Es un documento que evalúa si una organización cumple con los requisitos de un determinado estándar o sistema de gestión para obtener una acreditación</t>
  </si>
  <si>
    <t>Son evaluaciones que el organismo realiza para verificar la gestión de los recursos públicos, la eficiencia de las entidades y el cumplimiento de las leyes</t>
  </si>
  <si>
    <t>Un informe general de hallazgos de auditoría resume los resultados clave de una auditoría, incluyendo las áreas donde se encontraron problemas, deficiencias o incumplimientos.</t>
  </si>
  <si>
    <t>Es un reporte que resume y agrupa todos los productos o servicios que no cumplen con los requisitos establecidos por la organización o el cliente</t>
  </si>
  <si>
    <t>Documento que identifica áreas de mejora en un proceso, sistema o área, y establece pasos específicos, responsabilidades y plazos para lograr la mejora</t>
  </si>
  <si>
    <t>Descripción del problema, recopilación de datos, identificación de factores causales, determinación de la causa raíz, recomendación de soluciones.</t>
  </si>
  <si>
    <t xml:space="preserve">Actas </t>
  </si>
  <si>
    <t>Documento que registra los detalles de una reunión, evento o proceso, incluyendo la información discutida, las decisiones tomadas y las personas involucradas</t>
  </si>
  <si>
    <t>Implica identificar y describir los diferentes procesos que se llevan a cabo para obtener un producto o servicio</t>
  </si>
  <si>
    <t>Procedimientos y guías</t>
  </si>
  <si>
    <t xml:space="preserve">Los procedimientos describen las acciones específicas y secuenciales para lograr un objetivo, mientras que las guías ofrecen recomendaciones y orientaciones generales para la realización de actividades. </t>
  </si>
  <si>
    <t>Es el paso a paso de como se realiza un proceso, o el funcionamiento de algo en particular</t>
  </si>
  <si>
    <t xml:space="preserve">Documentos "planes" que detallan estrategias, objetivos, o acciones futuras. </t>
  </si>
  <si>
    <t>Documento que detallan las labores que realiza un colaborador en su trabajo.</t>
  </si>
  <si>
    <t xml:space="preserve">Documentos que detallan cómo realizar una tarea o proceso específico dentro de una organización. Estos documentos buscan estandarizar los procesos, mejorar la eficiencia, reducir errores y garantizar la coherencia en la ejecución de tareas. </t>
  </si>
  <si>
    <t>Contexto de un escalafón o sistema de reconocimiento, suelen ser documentos detallados que muestran la trayectoria profesional, académica y de investigación de una persona (colaborador).</t>
  </si>
  <si>
    <t>Documento de comunicación interna que se utiliza para enviar la misma información a múltiples destinatarios</t>
  </si>
  <si>
    <t xml:space="preserve">Conjunto de reglas, instrucciones o normas que definen cómo realizar una actividad o proceso de manera organizada y eficiente. </t>
  </si>
  <si>
    <t xml:space="preserve">Registro y actualización de las resoluciones, autos de los trámites ambientales que se llevan en cada CI. </t>
  </si>
  <si>
    <t xml:space="preserve">DE-F-08 Matriz de aspectos e impactos ambientales. </t>
  </si>
  <si>
    <t xml:space="preserve">Se lleva un control de los aspectos e impactos ambientales de cada CI, midiendo la eficacia de los mismos. </t>
  </si>
  <si>
    <t xml:space="preserve">Gestión de documentacion del sistema de gestión </t>
  </si>
  <si>
    <t>Power BI</t>
  </si>
  <si>
    <t>Generación de tableros de control para seguimiento</t>
  </si>
  <si>
    <t>Intercambio  / Plataforma tecnológica que permite a los colaboradores gestionar de forma confiable y oportuna a través de módulos  la información concerniente a Gestión Humana</t>
  </si>
  <si>
    <t>https://hcm19.sapsf.com/sf/start?_s.crb=9iOZSvlOpQYcJ78GOvdhXLaq1qNaMQHerVsTCWDmWu0%253d</t>
  </si>
  <si>
    <t>Departamento de Gestión Humana</t>
  </si>
  <si>
    <t>Requerimiento de bienes y servicios hecho por un colaborador o área competente, a través de la herramienta de abastecimiento, en el que se deben especificar las  condiciones técnicas, cantidades, lugar y fecha límite de entrega, entre otros.</t>
  </si>
  <si>
    <t>Proveedor Externo</t>
  </si>
  <si>
    <t>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t>
  </si>
  <si>
    <t>Tipo de evento mediante el cual se solicita a los proponentes la cotización de los bienes o servicios requeridos por la Corporación. / Tipo de evento mediante el cual se solicita a los proponentes, la presentación de una propuesta formal para el suministro de un bien o la prestación de un servicio determinado, en donde se informan los términos y condiciones del evento de contratación, los requisitos mínimos de participación o habilitantes, las condiciones y especificaciones técnicas y especiales, así como los criterios de calificación o evaluación, entre otros.</t>
  </si>
  <si>
    <t>Informe de visita técnica antes de la presentación de la oferta a consideración del área técnica, la cual puede ser obligatoria o no.</t>
  </si>
  <si>
    <t>Papel / Hoja de Calculo</t>
  </si>
  <si>
    <t xml:space="preserve">Es la oferta presentada por los proponentes interesados en participar en el proceso de compra o contratación a través de la cual formula su ofrecimiento de negocio, aceptando los términos y condiciones de la invitación. </t>
  </si>
  <si>
    <t>Acta de las reuniones realizadas por el comité de Contratación de Bienes y Servicios para evaluar y verificar las propuestas para escoger la propuesta mejor calificada.</t>
  </si>
  <si>
    <t>Documento escrito en el que se hace constar un acuerdo privado de voluntades celebrado por dos o más partes/ Es el documento interno que acompaña a la orden de compra y que forma parte integral de la misma, en el cual se detallan los términos y condiciones de la contratación de bienes y servicios, tales como, 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</si>
  <si>
    <t xml:space="preserve">Otrosí, documento escrito utilizado para modificar, aclarar o ampliar los términos y condiciones originales de un contrato u orden de compra.. Anexos, documentos que se adjuntan para complementar la información principal.  </t>
  </si>
  <si>
    <t>Son aquellos documentos emitidos por compañías de seguros legalmente acreditadas y en funcionamiento en Colombia, por
medio de los cuales se conforman los contratos de seguro. Detallan la forma y condiciones particulares en las que dichos contratos respaldan el
cumplimiento de las obligaciones contractuales y extracontractuales derivadas de un vínculo negocial.</t>
  </si>
  <si>
    <t>Documento formal mediante el cual se asigna a una persona como responsable de supervisar un proceso y que garantice el cumplimiento de las condiciones pautadas.</t>
  </si>
  <si>
    <t>Papel / Documento de texto en PDF</t>
  </si>
  <si>
    <t>Electrónico https://corpoica.coupahost.com/
Fisico : Carpetas en el área</t>
  </si>
  <si>
    <t>Son los productos, documentos o resultados tangibles e intangibles que se generan al finalizar el proceso de contratación. Estos entregables sirven para comprobar el cumplimiento de los objetivos y asegurar la calidad de las operaciones.</t>
  </si>
  <si>
    <t xml:space="preserve">Son todas aquellas comunicaciones recibidas o producidas en desarrollo de los procesos de adquisición del bien o servicio a contratar. </t>
  </si>
  <si>
    <t>Es la oferta presentada por el proponente a través de la cual formula su ofrecimiento de negocio, aceptando los términos y condiciones de la invitación. Hace parte integral del contrato u orden.</t>
  </si>
  <si>
    <t>Documento que detalla las condiciones y especificaciones del evento de negociación o contratación, debidamente suscrito por el proveedor, capaz de generar derechos y obligaciones recíprocas a favor y a cargo de las partes / Es el documento interno que acompaña a la orden de compra y que forma parte integral de la misma, en el cual se detallan los términos y condiciones de la contratación de bienes y servicios, tales como, 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</si>
  <si>
    <t>Es un documento formal que marca el comienzo oficial de un proceso. Su objetivo es establecer las bases, los responsables y los lineamientos clave para la ejecución del objeto contratado</t>
  </si>
  <si>
    <t>Es un documento formal que deja constancia de la interrupción temporal o definitiva de un proceso. Se utiliza para justificar y comunicar las razones de la suspensión, definir los efectos sobre los recursos involucrados y establecer los pasos a seguir</t>
  </si>
  <si>
    <t>Es un documento formal que establece la reanudación de un proceso suspendido dentro de la cadena de abastecimiento. Su objetivo es definir las condiciones en las que se retoma la operación, asegurando que todos los involucrados estén alineados con los nuevos términos y ajustes necesarios.</t>
  </si>
  <si>
    <t>Es un documento que registra los avances, hallazgos y ajustes realizados en un proceso o actividad dentro de la cadena de abastecimiento. Su objetivo es monitorear el cumplimiento de los objetivos, identificar desviaciones y proponer mejoras para garantizar la eficiencia operativa.</t>
  </si>
  <si>
    <t>Certifica la recepción de una parte de los bienes, insumos o servicios adquiridos cuando la entrega total aún no se ha completado</t>
  </si>
  <si>
    <t>Certifica la recepción completa y conforme de bienes, insumos o servicios adquiridos. Su propósito es dejar constancia de que la entrega ha sido realizada en su totalidad y cumple con los términos establecidos en el contrato o acuerdo.</t>
  </si>
  <si>
    <t>Es un documento que registra y autoriza cambios en un proceso o contrato dentro de la cadena de abastecimiento. Su propósito es documentar las modificaciones aprobadas, asegurando que todas las partes involucradas estén alineadas con los nuevos términos y condiciones.</t>
  </si>
  <si>
    <t>documento emitido a través de Coupa, mediante el cual se perfecciona el acuerdo privado de voluntades entre dos o más partes, con la aceptación de la oferta presentada por el proveedor de bienes y/o servicios, que incluye las condiciones establecidas en el evento de contratación que, en consecuencia, es capaz de generar derechos y obligaciones recíprocas a favor y a cargo de las partes y resulta jurídicamente vinculante para ellas.</t>
  </si>
  <si>
    <t>COUPA</t>
  </si>
  <si>
    <t>Plataforma transaccional de abastecimiento, por medio de la cual la Corporación y los proveedores interactúan para realizar el proceso de
selección de proponentes para la adquisición de bienes y servicios requeridos para su operación, a través de eventos, partiendo de la solicitud del
bien o servicio, la contratación hasta la facturación de los bienes y servicios entregados o ejecutados por el proveedor.</t>
  </si>
  <si>
    <t xml:space="preserve">formatos que se utilizan cuando se requiere para los procesos que tienen contratos </t>
  </si>
  <si>
    <t>SE REPORTAN DIFERENCIAS ENTRE TESORERIA  Y CONTABILIDAD</t>
  </si>
  <si>
    <t>Documento rector que orienta la investigación, desarrollo tecnológico e innovación en el sector agropecuario.</t>
  </si>
  <si>
    <t>Plataforma Siembra</t>
  </si>
  <si>
    <t>Registro oficial de acuerdos, temas tratados y compromisos definidos en reuniones.</t>
  </si>
  <si>
    <t>Plataforma Sharepoint</t>
  </si>
  <si>
    <t>Listado que identifica a las personas asistentes a las reuniones.</t>
  </si>
  <si>
    <t>Documento para registrar y estructurar la propuesta en la etapa de ideación.</t>
  </si>
  <si>
    <t>Registro de los temas tratados y acuerdos en reuniones del Comité Interredes.</t>
  </si>
  <si>
    <t>Documento que deja constancia de la evaluación de pertinencia y la priorización de proyectos.</t>
  </si>
  <si>
    <t>Documento que contiene la formulación general de un macroproyecto, incluyendo justificación, objetivos, responsables principales y ubicación en la plataforma Planview.</t>
  </si>
  <si>
    <t>Documento en el que se estructura cómo la oferta tecnológica se incorpora al proyecto, definiendo responsables y acciones de implementación.</t>
  </si>
  <si>
    <t>Documento que describe y justifica la metodología seleccionada para el desarrollo del proyecto, asegurando coherencia y validez técnica.</t>
  </si>
  <si>
    <t>Registro oficial de los acuerdos, observaciones y decisiones tomadas por el comité de evaluación en proyectos con financiación interna.</t>
  </si>
  <si>
    <t>Documento que recoge las observaciones y decisiones emitidas por comités de evaluación externos cuando el proyecto aplica a financiamiento externo.</t>
  </si>
  <si>
    <t>Acta o documento oficial donde se consignan las conclusiones y decisiones tomadas sobre la viabilidad del proyecto.</t>
  </si>
  <si>
    <t>Documento en el que se registran los acuerdos previos al inicio de ejecución de los proyectos.</t>
  </si>
  <si>
    <t>Documento elaborado periódicamente que describe los progresos, logros y dificultades en la ejecución del proyecto.</t>
  </si>
  <si>
    <t>Reporte obligatorio que sistematiza los resultados del proyecto cada tres meses, utilizado para control y seguimiento.</t>
  </si>
  <si>
    <t>Documento diseñado para reportar de manera estandarizada los avances relacionados con bancos de germoplasma.</t>
  </si>
  <si>
    <t>Informe que resume avances técnicos y resultados del proyecto, entregado por el financiador. Sirve para evidenciar cumplimiento y se conserva en el SIM.</t>
  </si>
  <si>
    <t>Reporte trimestral específico sobre el avance de proyectos clasificados como de soporte.</t>
  </si>
  <si>
    <t>Informes de seguimiento de proyectos, actas de comités de centro y tableros de indicadores corporativos gestionados en plataformas como Planview, Agile Place y PowerBI.</t>
  </si>
  <si>
    <t>https://agrosavia.leankit.com/</t>
  </si>
  <si>
    <t>Tableros de Plan de segumiento del aplicativo PlanView AgilePlace</t>
  </si>
  <si>
    <t>Documento que registra las decisiones y compromisos asumidos por los comités de los centros de investigación.</t>
  </si>
  <si>
    <t>Tableros de Comité de Centro del aplicativo PlanView AgilePlace</t>
  </si>
  <si>
    <t>Documento que consigna los hallazgos, observaciones y recomendaciones derivadas de visitas de seguimiento a los proyectos.</t>
  </si>
  <si>
    <t>Tableros de Visita seguimiento del aplicativo PlanView AgilePlace</t>
  </si>
  <si>
    <t>Registro oficial de acuerdos y compromisos derivados de reuniones realizadas en el marco del seguimiento a los proyectos.</t>
  </si>
  <si>
    <t>Area de Contenido de Tableros de Comité de Centro del aplicativo PlanView AgilePlace</t>
  </si>
  <si>
    <t>Documento específico donde se describen las observaciones, hallazgos y compromisos de las visitas de monitoreo.</t>
  </si>
  <si>
    <t>Area de Contenido Tableros de Visita seguimiento del aplicativo PlanView AgilePlace</t>
  </si>
  <si>
    <t>Herramienta digital que integra y muestra indicadores clave de avance de la Agenda Dinámica Corporativa, facilitando el análisis y la toma de decisiones.</t>
  </si>
  <si>
    <t>Tablero de Indicadores Corporativo</t>
  </si>
  <si>
    <t>Intranet Corpórativa</t>
  </si>
  <si>
    <t>Registro de datos experimentales y actividades en campo/laboratorio. Se guarda en SharePoint.</t>
  </si>
  <si>
    <t>Documento que presenta los resultados generales y conclusiones del proyecto.</t>
  </si>
  <si>
    <t>Formato Informe detallado de cierre de una fase o del proyecto completo.</t>
  </si>
  <si>
    <t>Formato Reporte específico sobre los resultados finales del plan de vinculación.</t>
  </si>
  <si>
    <t>Informe Final de proyecto - Informe de cierre elaborado por el financiador, si aplica</t>
  </si>
  <si>
    <t>SIM - Sistema de Información Misional</t>
  </si>
  <si>
    <t>Informe Final Macroproyecto - Documento con resultados finales y conclusiones globales de un macroproyecto.</t>
  </si>
  <si>
    <t>Registro oficial de lo tratado y acordado en reuniones del comité.</t>
  </si>
  <si>
    <t>Formato específico donde se documentan los conceptos de viabilidad emitidos por el comité.</t>
  </si>
  <si>
    <t>Texto oficial del acuerdo y sus cambios (otrosíes o suspensiones).</t>
  </si>
  <si>
    <t>Garantías de cumplimiento de los convenios.</t>
  </si>
  <si>
    <t>Formato que certifica la aprobación de pólizas asociadas.</t>
  </si>
  <si>
    <t>Registros de las reuniones clave de inicio y cierre de convenios.</t>
  </si>
  <si>
    <t>Documento que define las actividades y metas del convenio.</t>
  </si>
  <si>
    <t>Hoja de calculo / Documento en PDF</t>
  </si>
  <si>
    <t>Evidencia de la transferencia de recursos financieros.</t>
  </si>
  <si>
    <t>Formato para el cálculo de la contrapartida</t>
  </si>
  <si>
    <t>Cartas/Oficios/Comunicaciones enviadas o recibidas dentro de una Alianza</t>
  </si>
  <si>
    <t>Formato en el que se consigna el estado de ejecución financiera de la Alianza</t>
  </si>
  <si>
    <t>Formato en el que se consigna el estado de ejecución técnica de la Alianza</t>
  </si>
  <si>
    <t>Formato en el que se consigna el estado de ejecución de contrapartida de Agrosavia o de un Aliado</t>
  </si>
  <si>
    <t>Formato en el que se consigna la Liquidación o Cierre de un vinculación Negocial</t>
  </si>
  <si>
    <t xml:space="preserve">Base de datos con información de los diferentes actores del SNIA que reportan actividades en Ciencia, tecnológica e innovación. </t>
  </si>
  <si>
    <t>www.siembra.co</t>
  </si>
  <si>
    <t>Archivo de usuarios inscritos a la red linkata contiene datos personales de los usuarios y preferencias en función de la extensión agropecuaria</t>
  </si>
  <si>
    <t>www.linkata.co</t>
  </si>
  <si>
    <t>GESTIÓN DE INFORMACIÓN PARA EL SNIA / BAC</t>
  </si>
  <si>
    <t>La Biblioteca Digital Agropecuaria recopila información, producida por la Corporación Colombiana de Investigación Agropecuaria - AGROSAVIA; y otras instituciones del sector, así como información internacional escrita sobre Colombia. Está conformada por 22.682 publicaciones y videos generados por las instituciones del sector, los cuales pueden ser consultados vía internet de acuerdo a los derechos de autor, con el fin de facilitar la búsqueda, investigación y acceso a la información del sector agropecuario colombiano.</t>
  </si>
  <si>
    <t>https://repository.agrosavia.co/</t>
  </si>
  <si>
    <t>Archivo de usuarios inscritos a la BAC contiene datos personales de los usuarios y preferencias en función de la extensión agropecuaria</t>
  </si>
  <si>
    <t>Biblioteca Agropecuaria de Colombia</t>
  </si>
  <si>
    <t>Es un sistema de descubrimiento que reúne en una sola búsqueda repositorios, catálogos, revistas electrónicas y otras fuentes de las entidades del sector agropecuario de Colombia. Adicional a esto permite recuperar los recursos suscritos de la Biblioteca Agropecuaria de Colombia, como: Science Direct, Scopus, entre otros. Esta plataforma incluye documentos impresos, electrónicos y vídeos del sector agropecuario que reposan en las diferentes fuentes integradas como: la biblioteca digital agropecuaria de Colombia, catálogo bibliográfico y fuentes de otras entidades que han sido integradas en alianzas que han beneficiado a la comunidad de productores, asistentes técnicos agropecuarios, docentes, estudiantes y tomadores de decisión.</t>
  </si>
  <si>
    <t xml:space="preserve">https://agropecuaria-primotc.hosted.exlibrisgroup.com/primo-explore/search?vid=BAC&amp;lang=es_CL </t>
  </si>
  <si>
    <t>Formato estandarizado utilizado durante el proceso de entrega de maletas, con el propósito de registrar la información de las personas responsables de su recepción y custodia en los diferentes municipios</t>
  </si>
  <si>
    <t xml:space="preserve">La carta de intención tiene como finalidad establecer un acuerdo preliminar para la administración de las maletas BAC Móvil en el municipio correspondiente, definiendo las consideraciones generales y los compromisos iniciales entre las partes involucradas.
 </t>
  </si>
  <si>
    <t xml:space="preserve">Carta enviada a instituciones del sector agropecuario solicitando permisos de divulgación de sus publicaciones en la Biblioteca Digital Agropecuaria </t>
  </si>
  <si>
    <t>Carta donde se da a conocer el proyecto y se solicita la integración del sistema de información de la institución a AgroExplora</t>
  </si>
  <si>
    <t>Boletín generado producto de la encuesta a actores de CTIA</t>
  </si>
  <si>
    <t>Bases de datos personales que se recopilan  en el desarrollo de los fines misionales Corporativos, Formato de consentimiento para la recolección, uso y manejo de datos personales y sensibles.</t>
  </si>
  <si>
    <t>Sistema de Información Misional  -SIM</t>
  </si>
  <si>
    <t>https://sim.agrosavia.co/login.html</t>
  </si>
  <si>
    <t>Toda la documentación pertinente y soporte a la formulación del Balance Social.</t>
  </si>
  <si>
    <t>Documentación de respaldo para la elaboración del Balance Social, que evidencia resultados sociales y de gestión de la entidad.</t>
  </si>
  <si>
    <t>documento PDF, Word, PPT, Excel</t>
  </si>
  <si>
    <t>Plan View</t>
  </si>
  <si>
    <t>Bases de datos personales que se recopilan  en el desarrollo de los fines misionales Corporativos en Siembra</t>
  </si>
  <si>
    <t>Bases de datos personales que se recopilan  en el desarrollo de los fines misionales Corporativosen la Biblioteca(Usuarios BAC,)</t>
  </si>
  <si>
    <t>https://agrosavia.alma.exlibrisgroup.com/mng/</t>
  </si>
  <si>
    <t>Bases de datos personales que se recopilan  en el desarrollo de los fines misionales Corporativos en la Biblioteca(Usuarios BAC Movil )</t>
  </si>
  <si>
    <t>Bases de datos personales que se recopilan  en el desarrollo de los fines misionales Corporativos en la Biblioteca(Usuarios LINKATA)</t>
  </si>
  <si>
    <t>https://redatacolombia.ning.com/main/membership/downloadMemberData</t>
  </si>
  <si>
    <t>Sistema de información Linkata</t>
  </si>
  <si>
    <t>contiene datos personales de los usuarios y preferencias en función de la extensión agropecuaria</t>
  </si>
  <si>
    <t>Sistema  unificado que permite la gestión de información de  fuentes locales y externas para la administración de registros de infromación</t>
  </si>
  <si>
    <t>Sistema que gestiona los convenios de la corporación sus proyectos asociados y sus aliados (financiadores).</t>
  </si>
  <si>
    <t>Correo o OneDrive</t>
  </si>
  <si>
    <t>Facebook</t>
  </si>
  <si>
    <t>Publicidad sobre los eventos realizados en las diferentes sedes</t>
  </si>
  <si>
    <t>https://www.facebook.com/share/16TV8m1Quv/?mibextid=wwXIfr</t>
  </si>
  <si>
    <t>WhatsApp</t>
  </si>
  <si>
    <t>Instagram</t>
  </si>
  <si>
    <t>TikTok</t>
  </si>
  <si>
    <t xml:space="preserve">https://www.tiktok.com/@elparchedelagro?_t=ZS-8wP7fDyOvzz&amp;_r=1
TikTok - Make Your Day
 </t>
  </si>
  <si>
    <t>Streamyard</t>
  </si>
  <si>
    <t>Plataforma donde se realiza los eventos virtuales</t>
  </si>
  <si>
    <t>https://streamyard.com</t>
  </si>
  <si>
    <t>Spreaker</t>
  </si>
  <si>
    <t>Licencia podcast y videos</t>
  </si>
  <si>
    <t>https://www.spreaker.com/organization/agrosavia-podcast--8460823</t>
  </si>
  <si>
    <t>Mailing</t>
  </si>
  <si>
    <t>Servicio de suscripción de envío de correos masivo tipo “mailling” de envíos con acceso a estadísticas de medición.</t>
  </si>
  <si>
    <t>https://mailchimp.com/es/</t>
  </si>
  <si>
    <t xml:space="preserve">Suite Adobe </t>
  </si>
  <si>
    <t>Herramienta para diseño y realización de video</t>
  </si>
  <si>
    <t xml:space="preserve">URL DE Suite Adobe / Local instalados en los equipos </t>
  </si>
  <si>
    <t>Twitter - X</t>
  </si>
  <si>
    <t>LinkedIn</t>
  </si>
  <si>
    <t>https://www.linkedin.com/company/agrosavia/</t>
  </si>
  <si>
    <t>Asiento que se genera para registrar el dinero entregado a los empleados de la Corporación de manera anticipada, para la adquisición de bienes y servicios.</t>
  </si>
  <si>
    <t>Avances otorgados a los colaboradores de la Corporación para el desplazamiento a destinos nacionales e internacionales cuyos costos corren por cuenta de la Corporación.</t>
  </si>
  <si>
    <t>Registro de cajas menores que tienen los centros de investigación, con el objeto de atender las necesidades urgentes, imprevistas, inaplazables e imprescindibles, que no pueden o no deben atenderse por los canales normales de contratación.</t>
  </si>
  <si>
    <t>Asiento mediante el cual se realizan registros de depreciación en el módulo de activos fijos, tales como: propuesta de depreciación mesual, recalculos de depreciación, entre otros.</t>
  </si>
  <si>
    <t>Asiento mediante el cual se realizan registros de deterioro, ya se afectando el módulo de activos fijos o solo contablemente, tales como: Deterioro de propiedades, planta y equipo, inventarios, cuentas por cobrar, entre otros.</t>
  </si>
  <si>
    <t>Se utiliza para el registro de facturas por adquisición de bienes y servicios provenientes de un pedido de compra.</t>
  </si>
  <si>
    <t>Registro de la amortización de bienes y servicios pagados por anticipado.</t>
  </si>
  <si>
    <t>Registro de asientos en la apertura de la vigencia.</t>
  </si>
  <si>
    <t>Registro contable de hechos económicos que no corresponde a errores humanos ni del sistema</t>
  </si>
  <si>
    <t>Registro de ajustes contables como avances y anticipos, cuentas por pagar y cobrar, gastos, ingresos, entre otros, que corresponde a corrección de errores humanos o del sistema</t>
  </si>
  <si>
    <t>Asiento mediante el cual se realizan registros de adición de costos, ya se afectando el módulo de activos fijos o solo contablemente, tales como: adición de costos de semovientes, plantaciones, laboratorios, prestación de servicios, entre otros.</t>
  </si>
  <si>
    <t>Registro de la cuenta por pagar a municipios y a la DIAN correspondiente a impuestos.</t>
  </si>
  <si>
    <t>Asiento mediante el cual se realizan registros de incorporación de nacimiento de semovientes con afectación en el módulo de activos fijos.</t>
  </si>
  <si>
    <t>Asiento mediante el cual se realizan registros de incorporación con afectación en el módulo de activos fijos, tales como: Incorporación de bienes de convenios liquidados, bienes recibidos sin contraprestación, sobrantes, entre otros.</t>
  </si>
  <si>
    <t>Se registra los documentos que soportan las legalización de los avances a empleados.</t>
  </si>
  <si>
    <t>Se registra los documentos que soportan las legalización de los avances para gastos de viaje.</t>
  </si>
  <si>
    <t>Asiento mediante el cual se realizan registros que no requieran afectación en el módulo de inventarios, tales como: ajustes y reclasificación de cuentas contables de inventarios, entre otros.</t>
  </si>
  <si>
    <t>Se registra la contabilización de la nómina, liquidaciones, ajustes de nómina, entre otros.</t>
  </si>
  <si>
    <t>Asiento mediante el cual se realizan registros que requieran afectación en el módulo de activos fijos, tales como: mejoras, reclasificación de modelos de valor, erradicaciones, incorporación de bienes de terceros, entre otros.</t>
  </si>
  <si>
    <t>Registros de documentos que no provienen de un pedido de compra como servicios públicos, abastecimiento interno, cuotas de fomento, envió de documentos, etc.</t>
  </si>
  <si>
    <t>Registro del IVA descontable.</t>
  </si>
  <si>
    <t>Se encuentra toda la informacion relacionada con las declaraciones de retencion en la fuente a titulo de Renta e IVA que se presentan mensualmente.</t>
  </si>
  <si>
    <t>Oficina de Central de Cuentas SC</t>
  </si>
  <si>
    <t>Se encuentra toda la informacion relacionada con las declaraciones de retencion en la fuente a titulo de ICA de los municipios donde la Corporación es agente de retención</t>
  </si>
  <si>
    <t>Se encuentra toda la información relacionada con las declaraciones de IVA que se presentan Bimestralmente.</t>
  </si>
  <si>
    <t>Se encuentra toda la información relacionada con las declaraciones de Ingresos y Patrimonio que se presentan Anualmente.</t>
  </si>
  <si>
    <t>En esta carpeta se encuentra toda la informacion relacionada con las declaraciones de cuotas de fomento cerealista y leguminosas que se presentan mensualmente.</t>
  </si>
  <si>
    <t>En esta carpeta se encuentra toda la informacion relacionada con las declaraciones de cuotas de fomento a la papa, que se presentan mensualmente.</t>
  </si>
  <si>
    <t>En esta carpeta, se encuentran todos los soportes relacionados con la presentacion semestral de la contribucion de Estampilla Prounal.</t>
  </si>
  <si>
    <t>En esta carpeta, se encuentra toda la informacion relaicionada con las declaraciones del impuesto de Industria y Comercio presentadas en los municipios donde se desarrollan actividades gravadas con el tributo.</t>
  </si>
  <si>
    <t>Se encuentra todos los certificados de presentación de información exógena Nacional y Municipal, con el resumen de la información que se reporta.</t>
  </si>
  <si>
    <t>Hace referencia a toda la documentación y radicados de recibidos, entregados a las autoridades fiscales cuando se reciben requerimientos de información, emplazamientos y demás actos administrativos</t>
  </si>
  <si>
    <t>Informacion contable reportada periodicamente a traves del CHIP según los lineamientos emitidos por la Contaduria General de la Nacion.</t>
  </si>
  <si>
    <t>Estados financieros trimestrales con sus respectivas notas explicativas de las variaciones más representativas en la situación financiera de la Corporación.</t>
  </si>
  <si>
    <t>Informacion contable reportada anualmente según los lineamientos de la secretaria de personas juridicas de la alcaldia de Bogota.</t>
  </si>
  <si>
    <t>Documento que refleja en forma cronologica cada una de las operaciones contables registradas por la corporacion.</t>
  </si>
  <si>
    <t>Documento que acumula en cada una de las cuentas y de forma cronologica todas las operaciones contables de la corporación.</t>
  </si>
  <si>
    <t>Informe que se realiza de forma mensual la cual detalla el saldo total de prestaciones sociales acumuladas (Prima-Vacaciones-Cesantias- Inte. Cesantias).</t>
  </si>
  <si>
    <t>Informe que de conciliacion mensual y acomulada en la cual se agrupan por conceptos los valores registrados en un periodo y detalla la ejecucion por dimension financiera, toda esta información es comparada con el costo laboral.</t>
  </si>
  <si>
    <t>Informe generado al cierre de mes en el cual se genera todos los asientos que afectaron la ejecución de la transferencia.</t>
  </si>
  <si>
    <t>Documento que permite tener un control en los diferentes movimientos de las cuentas de inventarios de la corporación con el fin de identificar las diferencias entre los módulos de contabilidad general y gestión del inventario.</t>
  </si>
  <si>
    <t>Documento que permite tener un control en los diferentes movimientos de las cuentas de propiedad planta y equipo de la corporación con el fin de identificar las diferencias entre los módulos de contabilidad general y activos fijos.</t>
  </si>
  <si>
    <t>Formato que permite hacer una comparación de cuentas recíprocas entre entidades públicas, con el fin de identificar posibles diferencias</t>
  </si>
  <si>
    <t>Formato que permite tener información de los diferentes proyectos que se desarrollan en la Corporación con la finalidad de determinar la metodología del reconocimiento de estos.</t>
  </si>
  <si>
    <t>Recaudo de cuota de fomento cacaotero</t>
  </si>
  <si>
    <t>En esta carpeta se encuentra toda la informacion relacionada con el recaudo que se realiza por la cuota de fomento cacaotero, que se presentan mensualmente.</t>
  </si>
  <si>
    <t>DIAN</t>
  </si>
  <si>
    <t>Reglamentación y presentación de información tributaria</t>
  </si>
  <si>
    <t>https://www.dian.gov.co/</t>
  </si>
  <si>
    <t>SPGR</t>
  </si>
  <si>
    <t>Registro de operaciones del SGR</t>
  </si>
  <si>
    <t>https://portal.sgr.gov.co/dana-na/auth/url_VYPzsxQ2XAqyYGlL/welcome.cgi</t>
  </si>
  <si>
    <t>CGN</t>
  </si>
  <si>
    <t>Revisión normatividad contable y presentación de informes</t>
  </si>
  <si>
    <t>https://www.contaduria.gov.co/</t>
  </si>
  <si>
    <t>Hace referencia a los soportes de los conceptos de los examenes médicos ocupacionales de los colaboradores. (Resolución 2346/2007)</t>
  </si>
  <si>
    <t>Comunicación / Correo de los resultados de los exámenes médicos ocupacionales o base de datos Power Automate</t>
  </si>
  <si>
    <t>Hace referencia a los correos(soportes) que le llegan automaticamente del sistema Power automate  comunicando los resultados de sus conceptos medico laborales a los colaboradores.(Resolución 2346/2007)</t>
  </si>
  <si>
    <t>AR-F-191 Condiciones de reintegro y/o readaptación laboral*</t>
  </si>
  <si>
    <t>Hace referencia a los soportes con las readaptaciones de puesto de trabajo de los colaboradores.(Resolución 3050 de 2022)</t>
  </si>
  <si>
    <t xml:space="preserve">Registros de planeación, invitaciones y ejecución de actividades de promoción y prevención y sistemas de vigilancia </t>
  </si>
  <si>
    <t>Hace referencia a los soportes de actividades de promoción y prevención ( campañas, feria de la salud, pausas activas, actividades ludicas, etc). (Resolución 0312/2019)</t>
  </si>
  <si>
    <t>Bases de datos de Power Automate con el flujo de SVE</t>
  </si>
  <si>
    <t>Hace referencia a la base de datos(soportes) donde se consolida mediante power automate la información de los colaboradores a nivel nacional que se encuentran en el sistema de vigilancia epidemiologico integrado de la Corporación.(Resolución 0312/2019)</t>
  </si>
  <si>
    <t>Carta compromiso medicina del trabajo</t>
  </si>
  <si>
    <t>Hace referencia al soporte de que el colaborador se compromete a cumplir estrictamente con las recomendaciones médico laborales que tenga y a continuar con los tratamientos medicos que deba realizar.(Resolución 0312/2019)</t>
  </si>
  <si>
    <t>Comunicaciones oficiales asociadas a medicina del trabajo</t>
  </si>
  <si>
    <t>Hace referencia a las comunicaciones a los colaboradores sobre medicina laboral.</t>
  </si>
  <si>
    <t>Hace referencia al documento(soporte) de estudio que identifica los factores de riesgo de un puesto de trabajo para determinar si está relacionado con una enfermedad del colaborador.(Resolución 3050 de 2022)</t>
  </si>
  <si>
    <t>Hace referencia a los dictamenes (soportes) remitidos por entidades externas de accidentes y/o enfermedades laborales de los colaboradores.</t>
  </si>
  <si>
    <t>Cartas recomendaciones accidentes graves y mortales</t>
  </si>
  <si>
    <t>Hace referencia a las recomendaciones(soportes) por accidentes graves y mortales de los colaboradores, que emite la ARL a ser implementadas obligatoriamente por la empresa.</t>
  </si>
  <si>
    <t>Carta cierres administrativos medicina laboral</t>
  </si>
  <si>
    <t>Hace referencia a las cartas(soportes) que genera la ARL donde notifica a la empresa cierre administrativo de los colaboradores por diferentes motivos: abandono de tratamiento, por cierre de medicina laboral del caso, etc</t>
  </si>
  <si>
    <t>Hace referencia a recomendaciones medicas (soportes) de los colaboradores emitidas por medicina prepagada.</t>
  </si>
  <si>
    <t>Consentimiento de exámenes especiales</t>
  </si>
  <si>
    <t>Hace referencia al soporte para que el colaborador autorice un examen médico que no se encuentre en el profesiograma. (metales pesados especializado)</t>
  </si>
  <si>
    <t>Bases de medicina del trabajo: casos comunes, enfermedades laborales, accidentes de trabajo y mesa laboral</t>
  </si>
  <si>
    <t>Hace referencia a la base de datos(soporte) donde se consolida los  colaboradores a nivel nacional que se encuentran con casos médicos de origen laboral o Común  (ELR).</t>
  </si>
  <si>
    <t>Hace referencia al  documento(soporte) donde se establecen los tipos de examenes médicos ocupacionales a realizar para cada cargo y su periodicidad.(Resolución 0312/2019)</t>
  </si>
  <si>
    <t>Resultados de la batería de riesgo psicosocial</t>
  </si>
  <si>
    <t>Hace referencia a los resultados(soporte) del instrumento aplicado a los colaboradores de la empresa para evaluar los factores de riesgo psicosocial(mental,social).  (Resolución 2647/2008)</t>
  </si>
  <si>
    <t>Plan de trabajo de riesgo psicosocial</t>
  </si>
  <si>
    <t>Hace referencia al documento(soporte) con las actividades realizadas anualmente de intervención de riesgo psicosocial con los colaboradores expuestos. (Resolución 2764/2022)</t>
  </si>
  <si>
    <t>Informe sociodemografico y de condiciones de salud anual</t>
  </si>
  <si>
    <t>Hace referencia a documento (soporte) que contiene perfil sociodemográfico de la población trabajadora, que incluye la descripción de las características sociales y demográficas de un grupo de trabajadores, tales como: grado de escolaridad, ingresos, lugar de residencia, composición familiar, estrato socioeconómico, estado civil, raza, ocupación, área de trabajo, edad, sexo y turno de trabajo.(Resolución 0312/2019)</t>
  </si>
  <si>
    <t>Hace referencia al informe (soporte) que se genera luego de realizar el simulacro de emergencias anual. (Resolución 0312/2019)</t>
  </si>
  <si>
    <t>AR-F-132 Hoja de vida brigadista</t>
  </si>
  <si>
    <t>Hace referencia al soporte de hojas de vida de las personas que hacen parte de la brigada.(Resolución 0312/2019)</t>
  </si>
  <si>
    <t>Documento anual de la conformacion de la brigada</t>
  </si>
  <si>
    <t>Hace referencia al documento (soporte) de conformación de la brigada de prevención, preparación y respuesta ante emergencias (Resolución 0312/2019)</t>
  </si>
  <si>
    <t>Hace referencia a los soportes de entrega de dotación a la brigada (Resolución 0312/2019)</t>
  </si>
  <si>
    <t>Anexo de recursos al plan de emergencia</t>
  </si>
  <si>
    <t>Hace referencia a los equipos de emergencias disponibles a nivel nacional.(Resolución 0312/2019)</t>
  </si>
  <si>
    <t xml:space="preserve">Hace referencia al soporte de las insppeciones ergonomicas  a puestos de trabajo de los colaboradores realizadas. </t>
  </si>
  <si>
    <t>AR-F-195 Inventario e inspección de elementos de emergencia (1 al 6)</t>
  </si>
  <si>
    <t>Hace referencia a las inpecciones de equipos de emergencia.</t>
  </si>
  <si>
    <t>Informe de inspección equipos de alturas</t>
  </si>
  <si>
    <t>Hace referencia al soporte de la inspección anual realizada a los equipos de protección contra caída.(Resolución 4272/2021)</t>
  </si>
  <si>
    <t>AR-F-214 Lista de chequeo para inspección de equipos de prevención y protección contra caídas</t>
  </si>
  <si>
    <t>Hace referencia al soporte de las inspecciones pre uso de los equipos de protección contra caídas  (Resolución 4272/2021)</t>
  </si>
  <si>
    <t>AR-F-215 Hoja de vida de equipos de protección contra caídas y sistemas de acceso</t>
  </si>
  <si>
    <t>Hace referencia al soporte de la hoja de vida de los equipos de protección contra caídas y de los sistema de acceso con los que cuenta la Corporación.</t>
  </si>
  <si>
    <t xml:space="preserve">Hace referncia al soporte de las isnpecciones locativas o seguridad realizadas en la Corporación </t>
  </si>
  <si>
    <t>AR-F-146 Permiso y análisis de trabajo en alturas</t>
  </si>
  <si>
    <t>Hace referencia a los soportes de los permisos/análisis de trabajo de alturas emitidos en la Corporación.</t>
  </si>
  <si>
    <t>AR-F-263 Permiso para el desarrollo de tareas de riesgo (confinado, eléctrico y caliente)</t>
  </si>
  <si>
    <t>Hace referencia a los soportes de los permisos de tareas de riesgo (confinado, eléctrico y caliente) emitidos en la Corporación.</t>
  </si>
  <si>
    <t>Base de datos autoevaluación de condiciones de seguridad en smart working</t>
  </si>
  <si>
    <t>Hace referencia al soporte de la inspecciones de puesto de trabajo en smartworking(Forms) realizadas.</t>
  </si>
  <si>
    <t>Formato único de reporte de accidente de trabajo (FURAT- formulario electrónico)*</t>
  </si>
  <si>
    <t>Hace referencia a los soportes de los reportes de accidente de trabajo que se han realizado a la ARL</t>
  </si>
  <si>
    <t>Formato único de reporte de Enfermedad Laboral (FUREL formulario electrónico)*</t>
  </si>
  <si>
    <t>Hace referencia a los soportes de los reportes de enfermedad laboral  que se han realizado a la ARL</t>
  </si>
  <si>
    <t>AR-F-33 Formato de investigación de accidentes/incidentes de trabajo y enfermedades laborales o Formato de investigación de la ARL (para accidentes mortales)</t>
  </si>
  <si>
    <t>Hace referencia a los soportes de las investigaciones de accidentes/incidentes y enfermedades laborales de los colaboradores realizadas en la sede, en formato de AGROSAVIA o de ARL (cuando aplique)</t>
  </si>
  <si>
    <t>AR-F-86 Reporte de actos/incidentes y condiciones inseguras o Correo electrónico de reporte de condición insegura o de incidentes.</t>
  </si>
  <si>
    <t xml:space="preserve">Hace referencia a los soportes de los reportes de actos/incidentes/condiciones inseguras realizados por los colaboradores de la sede. </t>
  </si>
  <si>
    <t>Notificaciones a EPS, ARL o Min. Trabajo</t>
  </si>
  <si>
    <t>Hace referencia a los soportes del envío de notificaciones a entidades externas (EPS, ARL o Ministerio de Trabajo) respecto a accidentes o medicina laboral.</t>
  </si>
  <si>
    <t>PLANIFICACIÓN Y OTROS DEL SGSST</t>
  </si>
  <si>
    <t>DE-F-04 Plan de trabajo y de fortalecimiento del sistema de gestión y seguridad del trabajo</t>
  </si>
  <si>
    <t xml:space="preserve">Hace referencia al soporte del plan de trabajo del SGSST anual firmado con las actividades ejecutadas. </t>
  </si>
  <si>
    <t>Hace referencia al  informe(soporte) de revisión por la dirección del SGSST anual que realiza el área SST</t>
  </si>
  <si>
    <t>Hace referencia al  acta(soporte) de reunión donde se realizo la revisión por la dirección del SGSST anual que realiza el área SST</t>
  </si>
  <si>
    <t>Hace referencia al reporte (soporte) anual de las actividades del SGSST del centro  para alimentar la rendición de cuentas del SG-SST nacional(Resolución 0312/2019)</t>
  </si>
  <si>
    <t>Registro de solicitudes EPP en AGROTALENTO*</t>
  </si>
  <si>
    <t>Hace referencia al soporte de solicitud de elementos de protección personal mediante el sistema corporativo AGROTALENTO.</t>
  </si>
  <si>
    <t xml:space="preserve">AGROTALENTO </t>
  </si>
  <si>
    <t>Registro de entrega de elementos de protección personal (que no se realice por salida de almacén o AGROTALENTO)</t>
  </si>
  <si>
    <t>Hace referencia al soporte de entrega de elementos de protección personal.</t>
  </si>
  <si>
    <t>Hace referencia a las diferentes divulgaciones de información de SGSST- PESV que se realiza a los colaboradores.</t>
  </si>
  <si>
    <t>Hace referencia a la base de medición y análisis de los indicadores de SG-SST anual.</t>
  </si>
  <si>
    <t xml:space="preserve">Hace referencia a la base con la matriz legal del SGSST de la Corporación </t>
  </si>
  <si>
    <t xml:space="preserve">Hace referencia al certificado generado por la ARL con la Calificación de implementación nacional del SGSST en la Corporación. </t>
  </si>
  <si>
    <t>Hace referencia al soporte del reporte de estandares mínimos del SGSST en la plataforma del Ministerio de Trabajo.</t>
  </si>
  <si>
    <t>Actas de reuniones del Comité de PESV</t>
  </si>
  <si>
    <t xml:space="preserve">Hace referencia a las actas (soporte) de las reuniones realizadas del comité PESV </t>
  </si>
  <si>
    <t xml:space="preserve">AR-F-244 Matriz para selección y compra de elementos de protección personal </t>
  </si>
  <si>
    <t>Hace referencia a la base con la matriz de los elementos de protección personal que se utilizan en la Corporación para proteger a los colaboradores de los diferentes peligros durante la ejecución de sus funciones.</t>
  </si>
  <si>
    <t>Matriz de planeación y correos electrónicos de campañas y socializaciones (políticas de procedimientos, responsabilidaddes, etc.)</t>
  </si>
  <si>
    <t>Hace referencia a las diferentes divulgaciones de información de SGSST que se realiza a los colaboradores.</t>
  </si>
  <si>
    <t>Medición cumplimiento de objetivos del SGSST</t>
  </si>
  <si>
    <t>Hace referencia al soporte de la medición anual de cumplimiento de objetivos del SGSST.</t>
  </si>
  <si>
    <t>Informes segumiento de gestión de comités CCL y COPASST a nivel nacional</t>
  </si>
  <si>
    <t>Hace referencia a los informes (soportes) de la gestión realizada anualmente por los comites de segurida y salud en el trabajo.(Resolución 0312/2019)</t>
  </si>
  <si>
    <t>Registro de revisión de documentos de seguridad social de proveedores para ingreso en la Sede.</t>
  </si>
  <si>
    <t>Hace referencia a la validación(soporte) de afiliación a seguridad social de los proveedores que desarrollen actividades dentro de las instalaciones de la Sede.(Resolución 0312/2019)</t>
  </si>
  <si>
    <t>Validación de documentos de proveedores (de acuerdo con la guia AR-G-05).</t>
  </si>
  <si>
    <t xml:space="preserve">Hace referencia a la validación de los documentos (soportes) que deben remitir los proveedores que vayan a ejecutar un servicio para la sede. </t>
  </si>
  <si>
    <t>Registro de partcipación de los contratistas y proveedores en capacitaciones.</t>
  </si>
  <si>
    <t>Hace referencia al soporte de la participación de los contratistas y proveedores en las capacitaciones del SGSST de la Corporación.</t>
  </si>
  <si>
    <t>Hace referencia a la base (soporte) con la matriz de riesgos de seguridad y salud en el trabajo de la corporación.</t>
  </si>
  <si>
    <t>sistema Corporativo Daruma/módulo riesgos</t>
  </si>
  <si>
    <t>Registro de participación en la actualización de matrices</t>
  </si>
  <si>
    <t>Hace referencia al soporte de participación de los trabajadores de todos los niveles de la empresa en la identificación de peligros, evaluación y valoración de los riesgos</t>
  </si>
  <si>
    <t>Divulgación riesgos de los trabajadores</t>
  </si>
  <si>
    <t>Hace referencia al soporte de socialización de la matriz de riesgos actualizada a los colaboradores.</t>
  </si>
  <si>
    <t>Hace referencia al análisi previo que se debe realizar para solicitar mediciones higiénicas para la Corporación.</t>
  </si>
  <si>
    <t>Informes de mediciones higiénicas</t>
  </si>
  <si>
    <t>Hace referencia a los informes resultados de las mediciones higiénicas realizadas en la Corporación.</t>
  </si>
  <si>
    <t>Registro de implementación de controles (que no estén en otra serie documental)</t>
  </si>
  <si>
    <t>Hace referencia a los soportes de implementación de controles del SGSST.</t>
  </si>
  <si>
    <t>Matriz de clasificación de químicos</t>
  </si>
  <si>
    <t>hace referencia a la base (soporte) con la matriz de clasificación de sustancias químicas de la Corporación (Decreto 2090/2003)</t>
  </si>
  <si>
    <t>Formulario 1 de afiliación (nuevo)</t>
  </si>
  <si>
    <t xml:space="preserve">Hace referencia al soporte de registro de afiliación de los colaboradores nuevos que se afilien a la poliza de vida de la Corporación. </t>
  </si>
  <si>
    <t>Formulario 2 de actualización beneficiarios</t>
  </si>
  <si>
    <t>Hace referencia al soporte de registro de beneficiarios de los colaboradores de la poliza de vida de la Corporación.</t>
  </si>
  <si>
    <t>Reporte de respuestas - Aprobación póliza de vida*</t>
  </si>
  <si>
    <t>Hace referencia al reporte del sistema en el cual los colaboradores aceptan o rechazan el descuento de nómina para pago del beneficio de póliza de vida.</t>
  </si>
  <si>
    <t>Comunicación reclamación de póliza de vida</t>
  </si>
  <si>
    <t>Hace referencia a las solicitudes de reclamación de póliza de vida</t>
  </si>
  <si>
    <t>Lista anual de afiliados - Póliza de vida</t>
  </si>
  <si>
    <t>Hace referencia al listado(soporte) anual de colaboradores afiliados a la Póliza de vida de la Corporación.</t>
  </si>
  <si>
    <t>Informe siniestralidad</t>
  </si>
  <si>
    <t>Hace referencia al informe(soporte) de siniestralidad anual de la Corporación.</t>
  </si>
  <si>
    <t>Caratula póliza de vida</t>
  </si>
  <si>
    <t>Hace referencia al soporte de la caratula con la información de la póliza de vida adquirida por la Corporación.</t>
  </si>
  <si>
    <t>Hace referencia a las autorizaciones(soportes)de tratamiento de información, datos personales y datos personales sensibles firmadas por los colaboradores.</t>
  </si>
  <si>
    <t>Asexa Control</t>
  </si>
  <si>
    <t>Plataforma para la validación(soporte) de afiliación a seguridad social de los proveedores que desarrollen actividades dentro de las instalaciones de la Sede.(Resolución 0312/2019)</t>
  </si>
  <si>
    <t>https://www.axesacontrol.com.co/Axesa/login</t>
  </si>
  <si>
    <t>Documentación utilizada en el proceso de selección y contratación en la Corporación</t>
  </si>
  <si>
    <t>Papel / Formulario físico o electrónico</t>
  </si>
  <si>
    <t xml:space="preserve">Bodega de archivo central - CI Tibaitatá </t>
  </si>
  <si>
    <t>AR-F-187 Autorización para manejo y control de datos</t>
  </si>
  <si>
    <t>Papel / Documento de texto en PDF/Editable</t>
  </si>
  <si>
    <t>AR-F-19 Verificación de documentos</t>
  </si>
  <si>
    <t>Papel / Hoja de cálculo</t>
  </si>
  <si>
    <t>Carta de veracidad en la información suministrada por el interesado</t>
  </si>
  <si>
    <t>Contrato de aprendizaje</t>
  </si>
  <si>
    <t>Diploma o acta de grado de educación formal</t>
  </si>
  <si>
    <t>Foto digital según especificaciones</t>
  </si>
  <si>
    <t>ACUERDOS DE TESIS, PASANTÍA Y PRÁCTICA</t>
  </si>
  <si>
    <t>Acuerdo de tesis, pasantía o práctica</t>
  </si>
  <si>
    <t>Notas académicas</t>
  </si>
  <si>
    <t>Pensum académico</t>
  </si>
  <si>
    <t>Certificación de afiliación a salud, pensión y ARL</t>
  </si>
  <si>
    <t>Papel / Archivo PDF (Texto o imagen)</t>
  </si>
  <si>
    <t xml:space="preserve">Certificados de programas de formación que aplican </t>
  </si>
  <si>
    <t>Certificados que apliquen para el objeto a contratar</t>
  </si>
  <si>
    <t>Contrato de prestación de servicios</t>
  </si>
  <si>
    <t>Examen médico ocupacional de preingreso</t>
  </si>
  <si>
    <t>Papel / Documento de texto Editable</t>
  </si>
  <si>
    <t>AR-F-276 Declaración de situación pensional</t>
  </si>
  <si>
    <t>Papel / documento PDF /editable</t>
  </si>
  <si>
    <t>Carta de recepción de certificados de aportes a seguridad social de los últimos 3 meses</t>
  </si>
  <si>
    <t>Papel / Archivo Word</t>
  </si>
  <si>
    <t>Certificación o cartas de solicitud de afiliación a salud, pensiones y cesantías, paz y salvo de EPS en el caso de estar afiliado como independiente</t>
  </si>
  <si>
    <t>Certificados laborales</t>
  </si>
  <si>
    <t>Comunicación de aceptación renuncia</t>
  </si>
  <si>
    <t>Comunicación de renuncia</t>
  </si>
  <si>
    <t>Comunicación de suspensión de aportes pensionales</t>
  </si>
  <si>
    <t>Comunicado de no prórroga</t>
  </si>
  <si>
    <t>Contrato de trabajo</t>
  </si>
  <si>
    <t>Declaración de veracidad en la información suministrada por el interesado  y Autorización para manejo y control de datos</t>
  </si>
  <si>
    <t>PDF / Documento de texto en PDF/Editable</t>
  </si>
  <si>
    <t>Descanso remunerado</t>
  </si>
  <si>
    <t>Examen de preingreso</t>
  </si>
  <si>
    <t xml:space="preserve">Foto digital según especificaciones </t>
  </si>
  <si>
    <t>Historia pensional</t>
  </si>
  <si>
    <t>Licencias remuneradas</t>
  </si>
  <si>
    <t>Licencias y/o certificados habilitantes requeridos para ejercer la labor y sus actualizaciones</t>
  </si>
  <si>
    <t>Varios</t>
  </si>
  <si>
    <t>Orden de examen ocupacional de egreso con firma de recibido</t>
  </si>
  <si>
    <t>Otro si de prórroga o modificación de contrato (por cambio de salario, sede, cargo, centro de costos, modalidad de contrato, etc.)</t>
  </si>
  <si>
    <t>Plan de mentoría</t>
  </si>
  <si>
    <t>Recursos de apelación de medición productividad científica</t>
  </si>
  <si>
    <t>Recursos de revisión de medición productividad científica</t>
  </si>
  <si>
    <t>Registros de PCL, calificaciones de origen, certificados de incapacidad (no son los expedidos por EPS o salud)</t>
  </si>
  <si>
    <t>Papel / Archivo Excel</t>
  </si>
  <si>
    <t>Reporte de afiliación o traslado de Caja de Compensación Familiar</t>
  </si>
  <si>
    <t>RUNT (consulta en el SIMIT para el caso de conductores)</t>
  </si>
  <si>
    <t>Formulario electrónico</t>
  </si>
  <si>
    <t>Solicitud pago parcial de cesantías</t>
  </si>
  <si>
    <t>Papel / Correo electrónico</t>
  </si>
  <si>
    <t>Agrotalento  - https://hcm19.sapsf.com/login?company=AGROSAVIA módulo "reclutamiento"</t>
  </si>
  <si>
    <t>AR-F-108 Análisis perfil de cargo</t>
  </si>
  <si>
    <t>AR-F-99 Costo laboral</t>
  </si>
  <si>
    <t>Concepto de autorización de contratación por SST</t>
  </si>
  <si>
    <t xml:space="preserve">Registro auditoria requisición </t>
  </si>
  <si>
    <t>Requisición</t>
  </si>
  <si>
    <t xml:space="preserve">Agrotalento </t>
  </si>
  <si>
    <t>Sistema de información de gestión de recurso humano</t>
  </si>
  <si>
    <t>hcm19.sapsf.com/sf/start?_s.crb=o5eT3j32S%252bNwQ8SJwUyF%252fVxCl2mP52bGpmdnGQigkqE%253d</t>
  </si>
  <si>
    <t>Copias de seguridad del Data Center</t>
  </si>
  <si>
    <t>cintas LTO / bak, zip, vmk, etc</t>
  </si>
  <si>
    <t>DataCenter</t>
  </si>
  <si>
    <t>Datacenter/ DataCenter Externo / Nube / Repositorio Externo (Cintas)</t>
  </si>
  <si>
    <t>Formato para diligenciamiento en la entrega de equipos de computo.</t>
  </si>
  <si>
    <t>Papel / Documento en PDF Editable.</t>
  </si>
  <si>
    <t>Reportes de mantemientos realziados en el DataCenter</t>
  </si>
  <si>
    <t>SharePoint DTI</t>
  </si>
  <si>
    <t>Formato para diligenciamiento en la entrega en calidad de prestamo de equipos de computo.</t>
  </si>
  <si>
    <t>Formato para solicitar espacio de almacenamiento y procesamiento en la plataforma HPC y/o afines</t>
  </si>
  <si>
    <t>Correo Electrónico</t>
  </si>
  <si>
    <t>Datacenter/ DataCenter Externo</t>
  </si>
  <si>
    <t>Formato de solicitud de codigos de autorizacion para realizar llamadas a celular, nacional o internacional por el sistema telefonico corporativo</t>
  </si>
  <si>
    <t>Formato de encuesta para videoconferencias corporativas atendidas</t>
  </si>
  <si>
    <t>Formato de solicitud para apoyo a eventos y videoconferencias corporativas</t>
  </si>
  <si>
    <t>OneDrive</t>
  </si>
  <si>
    <t>Servidores Físicos</t>
  </si>
  <si>
    <t>Equipos de Aire Acondicionado</t>
  </si>
  <si>
    <t>Equipos de Telefonía</t>
  </si>
  <si>
    <t>Equipos de Backup</t>
  </si>
  <si>
    <t>Equipos de Seguridad Informática</t>
  </si>
  <si>
    <t>Equipos de Energía de Datacenter</t>
  </si>
  <si>
    <t>Equipos de detección y extinción de incendios del Datacenter</t>
  </si>
  <si>
    <t>Equipos de almacenamiento</t>
  </si>
  <si>
    <t>Equipos de usuario final</t>
  </si>
  <si>
    <t>Equipos de control de acceso Logico</t>
  </si>
  <si>
    <t>Software de control de acceso</t>
  </si>
  <si>
    <t>SaaS en nubes  pública / privada</t>
  </si>
  <si>
    <t>Software de Backup</t>
  </si>
  <si>
    <t>Sistemas Operativos de Usuario Final</t>
  </si>
  <si>
    <t>Software de virtualización</t>
  </si>
  <si>
    <t>Software de Escritorio</t>
  </si>
  <si>
    <t>Software de Seguridad Local</t>
  </si>
  <si>
    <t>Servidores Virtuales</t>
  </si>
  <si>
    <t>Sistemas de Información Operativos</t>
  </si>
  <si>
    <t>Esquemas bases de datos de los sistemas de información Misional</t>
  </si>
  <si>
    <t>Sistemas Operativos de Servidores</t>
  </si>
  <si>
    <t>Sistemas de información Misionales</t>
  </si>
  <si>
    <t>Sede Central Centros de Investigación y Sedes</t>
  </si>
  <si>
    <t xml:space="preserve">Sede Central </t>
  </si>
  <si>
    <t>Sede Central  / Nubes</t>
  </si>
  <si>
    <t>Software de Monitoreo y Gestión de conectividad</t>
  </si>
  <si>
    <t>Software de Monitoreo y Gestión de Servidores</t>
  </si>
  <si>
    <t>Equipos de seguridad corporativa para la protección de la plataforma tecnológica</t>
  </si>
  <si>
    <t>Software que permite la gestión de capacidad de procesamiento de los recursos y la disponibilidad de la infraestructura tecnológica</t>
  </si>
  <si>
    <t>Software para gestionar los medios tecnológicos seguros para las comunicaciones internas y externas a la corporación</t>
  </si>
  <si>
    <t>Herramienta que permite el monitoreo, configuración y soporte necesarios para mitigar los riesgos que puedan afectar la operación de la
Corporación,</t>
  </si>
  <si>
    <t>Equipos en los cuales se realiza las copias de respaldo</t>
  </si>
  <si>
    <t>Equipos que permiten restringir el accesos por parte de personal no autorizado</t>
  </si>
  <si>
    <t>Software que permiten restringir el accesos por parte de personal no autorizado</t>
  </si>
  <si>
    <t>Software como servicio que tiene la corporación en nubes</t>
  </si>
  <si>
    <t>Herramienta para realizar las copias de respaldo</t>
  </si>
  <si>
    <t>Mecanismos de protección contra fallos de alimentación y suministros de apoyo</t>
  </si>
  <si>
    <t>Equipos de Conectividad</t>
  </si>
  <si>
    <t>medios de almacenamiento de información corporativa</t>
  </si>
  <si>
    <t>Herramientas tecnológicas para el cumplimiento de las funciones misionales</t>
  </si>
  <si>
    <t>Equipos para realizar la comunicación de las redes de la Corporación</t>
  </si>
  <si>
    <t>Dispositivos que falicitan la comunicación de voz</t>
  </si>
  <si>
    <t>Medios fisicos que usan los colaboradores para cumplir sus tareas misionales</t>
  </si>
  <si>
    <t>Software que usan los colaboradores para cumplir sus tareas misionales</t>
  </si>
  <si>
    <t>Conjunto de tecnologías y procesos que soportan las actividadee claves de la Corporación</t>
  </si>
  <si>
    <t>Software especializado para administrar recursos de un servidor  y proporcionar servicios a multiples usuarios y dispositivos de la red</t>
  </si>
  <si>
    <t>Es aquel que facilita el acceso y uso de aplicaciones, datos y recursos de la Corporacion a los colaboradores</t>
  </si>
  <si>
    <t>Tecnologia que permite crear y getionar Maquinas Virtuales en uin único servidor físico</t>
  </si>
  <si>
    <t>entornos informáticos que imitan un servidor físico pero que opera dentro de un servidor físico real</t>
  </si>
  <si>
    <t>planos que describen la estructura, organización y relaciones lógicas de los datos de las bases de datos</t>
  </si>
  <si>
    <t>https://intranet.agrosavia.co</t>
  </si>
  <si>
    <t>Dynamics</t>
  </si>
  <si>
    <t>https://intranet.agrosavia.co/</t>
  </si>
  <si>
    <t>https://corpoicaorg-my.sharepoint.com/</t>
  </si>
  <si>
    <t>https://apps.powerapps.com/   (Interno )</t>
  </si>
  <si>
    <t>https://corpoicaorg.sharepoint.com/</t>
  </si>
  <si>
    <t>https://teams.microsoft.com/l/</t>
  </si>
  <si>
    <t>FileServer</t>
  </si>
  <si>
    <t xml:space="preserve"> Microsoft Teams</t>
  </si>
  <si>
    <t>dptosemillas.agrosavia.co</t>
  </si>
  <si>
    <t>https://corpoicaorg.sharepoint.com</t>
  </si>
  <si>
    <t>https://medicion.agrosavia.co</t>
  </si>
  <si>
    <t>https://sucursalempresas.transaccionesbancolombia.com/</t>
  </si>
  <si>
    <t xml:space="preserve">Github Corporativo </t>
  </si>
  <si>
    <t xml:space="preserve">Servidor Linux </t>
  </si>
  <si>
    <t>Doc4us y Teams</t>
  </si>
  <si>
    <t>Teams</t>
  </si>
  <si>
    <t>https://corpoicaorg-my.sharepoint.com</t>
  </si>
  <si>
    <t>https://corpoica.coupahost.com</t>
  </si>
  <si>
    <t>File Server</t>
  </si>
  <si>
    <t>https://whatsapp.com</t>
  </si>
  <si>
    <t>https://www.instagram.com/</t>
  </si>
  <si>
    <t>Dynamics 365</t>
  </si>
  <si>
    <t xml:space="preserve"> https://www.axesacontrol.com.co/Axesa/login/ingresos y salidas/gestióncontratistas</t>
  </si>
  <si>
    <t>Solicitud de mantenimiento para equipos de laboratorio. Se realiza a través del correo electrónico institucional</t>
  </si>
  <si>
    <t>Formato para registrar los equipos que se envían para calibración</t>
  </si>
  <si>
    <t>Oficina Aseguramiento Metrológico</t>
  </si>
  <si>
    <t>Formato para definir los intervalos de calibración de los equipos de laboratorios</t>
  </si>
  <si>
    <t>Formato para evaluar el comportamiento de los equipos de calibración según los datos de las tres últimas calibraciones</t>
  </si>
  <si>
    <t>Formato para hacer seguimiento al indicador de aseguramiento metrológico</t>
  </si>
  <si>
    <t>GA-F-56 Captura de datos laboratorio microbiología agrícola (control de calidad de inoculantes biológicos)*</t>
  </si>
  <si>
    <t>Formato que permite la captura de datos crudos producto de un proceso analítico de laboratorio del laboratorio de microbiologia agrícola.</t>
  </si>
  <si>
    <t>GA-F-82 Captura de datos laboratorios de microbiológica agrícola (control de calidad de bioplaguicidas)*</t>
  </si>
  <si>
    <t>Formato que permite la captura de datos producto de un proceso analítico de laboratorio del laboratorio de microbiologia agrícola.</t>
  </si>
  <si>
    <t>GA-F-89 Matriz de resultados laboratorio de química analítica.*</t>
  </si>
  <si>
    <t>Formato donde se compila los resultados finales de una muestra producto de un proceso de prestación de servicios interno o externo del laboratorio de química analítica</t>
  </si>
  <si>
    <t>GA-F-51 Captura de datos laboratorio química analítica – suelos y aguas*</t>
  </si>
  <si>
    <t>Formato que permite la captura de datos producto de un proceso analítico de laboratorio del laboratorio de química analítica</t>
  </si>
  <si>
    <t>GA-F-52 Captura digital de datos laboratorios de suelos (suelos y aguas)*</t>
  </si>
  <si>
    <t>Formato que permite la captura de datos crudos producto de un proceso analítico de laboratorio del laboratorio de química analítica</t>
  </si>
  <si>
    <t>GA-F-90 Matriz de resultados laboratorio de fisicoquímica de leches*</t>
  </si>
  <si>
    <t>Formato donde se compila los resultados finales de una muestra producto de un proceso de prestación de servicios interno o externo del laboratorio de Microbiología Pecuaria y Salud Animal</t>
  </si>
  <si>
    <t>GA-F-51 Captura de datos laboratorio de química analítica – tejido vegetal y abonos orgánicos*</t>
  </si>
  <si>
    <t>GA-F-51 Captura de datos laboratorio de suelos*</t>
  </si>
  <si>
    <t>GA-F-68 Captura de datos bromatología*</t>
  </si>
  <si>
    <t>GA-F-92 Matriz de resultados de nutrición animal*</t>
  </si>
  <si>
    <t xml:space="preserve">Formato donde se compila los resultados finales de una muestra producto de un proceso de prestación de servicios interno o externo del laboratorio de Quimica analítica </t>
  </si>
  <si>
    <t>GA-F-69 Hoja de cálculo resultados bromatología*</t>
  </si>
  <si>
    <t>Formato que permite la transformación de datos crudos en resultados en el laboratorio de quimica analítica matriz de bromatología</t>
  </si>
  <si>
    <t>GA-F-52 Captura digital de datos laboratorio de suelos (tejido vegetal y abonos orgánicos)*</t>
  </si>
  <si>
    <t>GA-F-343 Captura de datos de laboratorio de química analítica - carnes*</t>
  </si>
  <si>
    <t>formato para el registro de datos crudos producto del proceso analitico del laboratorios de química analítica matriz carnes</t>
  </si>
  <si>
    <t>GA-F-71 BD unidad de laboratorio de servicios*</t>
  </si>
  <si>
    <t>Formato para el registro de información de usuarios internos y externos de los laboratorios de la corporación como requisitos para la prestación de servicios, alli reposa la información del usuario, su nombre, cedula, telefono, contacto, información técnica de la muestra e información de trazabilidad del negocio</t>
  </si>
  <si>
    <t>GA-F-99 Matriz de resultados laboratorios de microbiología agrícola*</t>
  </si>
  <si>
    <t>Formato para el registro de la totalidad de resultados de una muestra para el laboratorio de microbiología agrícola</t>
  </si>
  <si>
    <t>GA-F-378 Captura de datos para energía bruta*</t>
  </si>
  <si>
    <t>formato para el registro de datos crudos producto del proceso analítico de laboratorio de química analítica</t>
  </si>
  <si>
    <t>Formato para el registro de resultados del proceso analitico del laboratorio de entomología y microbiología agrícola.</t>
  </si>
  <si>
    <t>GA-F-54 Registro consolidado de solicitudes</t>
  </si>
  <si>
    <t>formato para el registro de información de los usuaros internos y externos que solicitan el servicio de produccion de material biologico, tales como insectos, plantulas, pajillas y embriones de vacuno, esta contiene informacion del usuario como cédula, teléfono, mail, dirección.</t>
  </si>
  <si>
    <t>Formato que se usa para hacer verificación de procesos, registro de evidencias bajo la normativa ISO 17025</t>
  </si>
  <si>
    <t>Formato para registrar el trabajo de limpieza de áreas de laboratorio</t>
  </si>
  <si>
    <t>Formato para registrar los datos de control de superficioes, materiales y áreas de laboratorio</t>
  </si>
  <si>
    <t>Formato para registrar los daos de control de esterilidad en análisis de laboratorio</t>
  </si>
  <si>
    <t>Formato para el registro de limpieza de equipos</t>
  </si>
  <si>
    <t>Formato para el registro de condiciones ambientales donde se desarrolla los ensayos</t>
  </si>
  <si>
    <t>Formato donde se registra los productos, concentración y forma de aplicación para la desinfección de ambientes</t>
  </si>
  <si>
    <t>Formato donde se registra parámetros de control de materales de referencia</t>
  </si>
  <si>
    <t>Formato donde se registra trabajos no conformes en laboratorio en respuesta al cumplimiento de la 17025</t>
  </si>
  <si>
    <t>Formato que permite realizar el inventario de los reactivos controlando los ingresos y las salidas de las unidades usadas</t>
  </si>
  <si>
    <t>Formato para el marcaje de reactivos, soluciones, mezclas usadas en los laboratorios</t>
  </si>
  <si>
    <t>Formato para el registro del uso de phmetro y su calibración</t>
  </si>
  <si>
    <t>Formato para registro del uso de equipos de laboratorio y novedades de los mismos</t>
  </si>
  <si>
    <t>Formato para el registro del uso de equipos de autoclaves en los laboratorios</t>
  </si>
  <si>
    <t>Formato para el registro del uso de las balanzas y su control</t>
  </si>
  <si>
    <t>Formato para el registro del uso de equipos de temperatura y de sus novedades</t>
  </si>
  <si>
    <t>Formato de registro del uso de microscopios, estereoscopios y otros equipos ópticos</t>
  </si>
  <si>
    <t>Formato empleado para la separación de los equipos para el uso de personal de laboratorios</t>
  </si>
  <si>
    <t>Formato para el control diario de equipos de temperatura así como el error y su corrección</t>
  </si>
  <si>
    <t>GA-F-188 Encuesta satisfacción clientes de laboratorios de investigación y servicios.</t>
  </si>
  <si>
    <t>Formato para registrar las respuestas por parte del usuario de la encuesta de satisfacción de servicios internos de laboratorio</t>
  </si>
  <si>
    <t>GA-F-200 Verificación ducha de emergencia</t>
  </si>
  <si>
    <t>Formato para la verificación del correcto funcionamiento  de lavaojos y duchas de emergencia</t>
  </si>
  <si>
    <t>Formato para la recepción de material sucio en áreas de lavado con la información de quien entrega y quien recibe el material a lavar</t>
  </si>
  <si>
    <t>GA-F-363 Matriz de requisitos de competencia de laboratorios.</t>
  </si>
  <si>
    <t>Formato que registra los requerimientos técnicos de formación y experiencia requeridos para cada uno de los  cargos dentro del Departamento de Laboratorios y Servicios</t>
  </si>
  <si>
    <t>DE-F-02 Elaboración de análisis de causas</t>
  </si>
  <si>
    <t>Formato para el registro de las correcciones y actividades a desarrollar en los planes de acción para trabajos no conformes, oportunidades de mejora y no conformidades</t>
  </si>
  <si>
    <t>formato donde se registra la informacion general de un equipo</t>
  </si>
  <si>
    <t>áreas de los laboratorios</t>
  </si>
  <si>
    <t xml:space="preserve">formato que se usa para registrar la información de etiquetado de calibración </t>
  </si>
  <si>
    <t>formato para registrar las condiciones de los equipos de laboratorio y de la calificacion del servicio de calificacion, calibración de equipos entre otros</t>
  </si>
  <si>
    <t>formato para registrar la actividad de mantenimiento se describe lo encontrado y en general del servicio realizado</t>
  </si>
  <si>
    <t>Formato para registrar los datos para la verificación de balanzas, en pruebas de exactitud, excentricidad y repetibilidad.</t>
  </si>
  <si>
    <t xml:space="preserve">Formato para registrar los datos de verificación de material volumetrico, </t>
  </si>
  <si>
    <t>Formato general para el registro de datos para la verificación del cumplimiento de temperatura</t>
  </si>
  <si>
    <t>Formato para registrar los datos de verificacion del cumplimiento de balanzas</t>
  </si>
  <si>
    <t>Formato para el registro de la verificacion de cumplimiento de pie de rey</t>
  </si>
  <si>
    <t>formato para el registro de datos de la verificaicon de cumplimiento de medidores de pH digitales</t>
  </si>
  <si>
    <t>Formato para el registro de la verificacion de revoluciones</t>
  </si>
  <si>
    <t>Formato para el registro de los componentes de incertidumbre de una técnica analítica y su cálculo, siguiendo los lineamientos de la ISO 17025</t>
  </si>
  <si>
    <t>formato para registrar el informe donde se describe las actividades, estadisticas y resultados producto de una validacion, verificacion o estandarización de técnicas analíticas, como requisito para el cumplimiento de la Norma ISO 17025</t>
  </si>
  <si>
    <t>formato donde se registra el plan de actividades y estadisticas entre otros a realizar para alcanzar una validación, verificación o estandarización de metodologías analíticas</t>
  </si>
  <si>
    <t>formato para registrar las actividades estadisticas y resultados del proceso de estandarización de una metodología analítica.</t>
  </si>
  <si>
    <t>Formato para el registro de datos de ovopsición (número de huevos) en cámaras de cópula de lepidopteros mantenidos en laboratorio</t>
  </si>
  <si>
    <t>Formato para utilizado para registrar el material biológico que se entrega a clientes internos y externos</t>
  </si>
  <si>
    <t>Formato donde se registra la trazabilidad de lotes de producción de la cría de insectos desde cantidad de individuos inmaduros montados en cámaras de desarrollo, hasta la obtención de adultos</t>
  </si>
  <si>
    <t>Formato donde se registra la trazabilidad de montaje de cámaras de cópula, incluyendo numero de embtras y machos montados en pupa y emergidos en adulto</t>
  </si>
  <si>
    <t>Fortamto donde se registra la información correspondiente a fechas, lotes, tipo de dieta y demás información de la preparacion de dietas artificiales</t>
  </si>
  <si>
    <t>Fortamto en donde se registra la fecha y demás información de dieta artificial que se entrega tanto para servicio interno, investigación o servicio interno</t>
  </si>
  <si>
    <t>Formato en donde se lleva la trazabilidad desde el montaje de huevos o larvas neonatas hasta el número de pupas obtenidas por cada lote de producción o cámara. Tanbién ayuda a registrar el numero de larvas que son destinadas para otros fines que no son propiamente para el mantenimiento de la cría.</t>
  </si>
  <si>
    <t>Formato donde se registra la cantidad de huevos recolectados y contados en varias fechas de oviposición por cámara de cópula</t>
  </si>
  <si>
    <t>Formato donde se registra la cantidad de pupas obtenidas y diferencidas entre hembras y machos por cada cámara de desarrollo de inmaduros</t>
  </si>
  <si>
    <t>GA-F-430 Confirmación por identificación por caracteres morfológicos</t>
  </si>
  <si>
    <t>Formato utilizado para registrar los resultados del análisis de muestras en el laboratorio de Entomología, según los protocolos GA-R-3127 y GA-R-437</t>
  </si>
  <si>
    <t>Formato utilizado para que el cliente (interno o externo) solicite el material biológico para alistar y entregar en el laboratorio de Entomología. En el formato el laboratorio tambien incluye la fecha de entrega y cpodigo de radicación de la solicitud en la base de datos de la recepción</t>
  </si>
  <si>
    <t>Formato que se diligencia en físico donde se registran los datos resultantes del análisis de las muestras en los pasos 10,1 a 10.4 del GA-R-327</t>
  </si>
  <si>
    <t>Formato donde se entrega el informe de resultados del proceso a los clientes</t>
  </si>
  <si>
    <t>GA-F-442 Lista de checheo para secuenciación sanger</t>
  </si>
  <si>
    <t>Formato que permite llevar la trazabilidad de la información del proceso de secuenciación de Sanger</t>
  </si>
  <si>
    <t>GA-F-458 Planilla de trabajo de Genética Molecular</t>
  </si>
  <si>
    <t>Formato que permite llevar la trazabilidad de la información del GA-F-88 a las planillas de trabajo que manejan los auxiliares de laboratorio.</t>
  </si>
  <si>
    <t>Carpetas físicas de ingreso de muestras</t>
  </si>
  <si>
    <t>GA-F-460 Matriz de resultados del laboratorio de genética molecular</t>
  </si>
  <si>
    <t>Corresponde a la base de datos de recepción donde se consolida por matrices toda la información asociada a los ingresos de muestras del laboratorio de Molecular.</t>
  </si>
  <si>
    <t>GA-F-82 Captura de datos laboratorio de microbiología agrícola (control de calidad de bioplaguicidas) *</t>
  </si>
  <si>
    <t>Corresponde a la base de datos en donde se captura de los datos primarios de las muestras analizadas (matriz bioplaguicidas)</t>
  </si>
  <si>
    <t>GA-F-140 Evaluación de la actividad biocontroladora de Baculovirus para el control del gusano cogollero del tomate Tuta absoluta (Lepidoptera: Gelechiidae)*</t>
  </si>
  <si>
    <t>Corresponde a la base de datos en donde se captura de los datos primarios de las muestras analizadas (aplica para el análisis de baculovirus)</t>
  </si>
  <si>
    <t>Archivo (laboratorio de microbiología agrícola)</t>
  </si>
  <si>
    <t>GA-F-141 Determinación de la viabilidad de las cepas de referencia*</t>
  </si>
  <si>
    <t>Corresponde al formato en donde se lleva a cabo el seguimiento de las pruebas de viabilidad de las cepas de referencia del Laboratorio de Microbiología Agrícola</t>
  </si>
  <si>
    <t>GA-F-142 Conservación de las cepas de referencia*</t>
  </si>
  <si>
    <t>Corresponde al formato en donde se lleva a cabo el seguimiento de los procesos de conservación de las cepas de referencia del Laboratorio de Microbiología Agrícola</t>
  </si>
  <si>
    <t>Corresponde al formato en donde se lleva a cabo el seguimiento de los procesos de limpieza del Laboratorio de Microbiología Agrícola</t>
  </si>
  <si>
    <t>Corresponde al formato en donde se lleva a cabo el seguimiento a las muestras de bioplaguicidas Laboratorio de Microbiología Agrícola</t>
  </si>
  <si>
    <t>Corresponde al formato en donde se lleva a cabo el seguimiento a las muestras de suelo FOC R4T de Microbiología Agrícola</t>
  </si>
  <si>
    <t>Corresponde a la base de datos en donde se captura de los datos primarios de las muestras analizadas (matriz inoculantes biológicos)</t>
  </si>
  <si>
    <t>Corresponde a la base de datos en donde se consolidan los datos primarios de las muestras de leche análizadas en el laboratorio</t>
  </si>
  <si>
    <t>Corresponde al registro de los procesos de limpieza de los equipos del laboratorio para control</t>
  </si>
  <si>
    <t>GA-F-123 Controles para análisis automatizados y metodologías por referencia</t>
  </si>
  <si>
    <t>Corresponde a la base de datos de los controles realizados de manera rutinaria en los procesos de análisis automatizados y referencia</t>
  </si>
  <si>
    <t>GA-F-162 Formato carta control de análisis*</t>
  </si>
  <si>
    <t>Corresponde al mapa de coordenadas para el  seguimiento que se realiza a los resultados de los controles de los equipos automatizados</t>
  </si>
  <si>
    <t>GA-F-117 Control de temperatura de muestras para análisis de células somáticas, grasa, proteína, lactosa, punto de depresión crioscópica y sólidos totales*</t>
  </si>
  <si>
    <t xml:space="preserve">Corresponde al registro de la medición de temperatura de las muestras que van a ser procesadas por los equipos automatizados </t>
  </si>
  <si>
    <t>Corresponde al registro rutinario de la medición de diferentes parámetros por duplicado como control periodico durante el procesamiento diario de muestras del servicio tecnológico de laboratorio</t>
  </si>
  <si>
    <t xml:space="preserve">Formato empleado para identificación y localización de laboratorios habilitados, datos geograficos, contacto email, de la participación de interlaboratorio o actividades de participación de agentes internos o externos </t>
  </si>
  <si>
    <t xml:space="preserve">Formato empleado para participación interna o externa/ comunicaciones de interlaboratorios, o temas de investigación </t>
  </si>
  <si>
    <t>GA-F-64 Reporte de muestras atípicas o cortadas*</t>
  </si>
  <si>
    <t>Formato de registro de muestras de leche atipicas o cortadas en el laboratorio de calidad de leches, identificando el radicado y el numero de la muestra, parámetro no analizado</t>
  </si>
  <si>
    <t>Formato que permite conocer la productividad por auxiliar y material, respecto a los procesos llevados en la cabina de flujo de siembra del LPV. Esta información permite gestionar y fortalecer procesos y habilidades.</t>
  </si>
  <si>
    <t>Formato que permite registrar y consultar el histórico de colecta y movimientos de un determinado material vegetal del LPV.</t>
  </si>
  <si>
    <t>Formato que diligencia el responsable de envío de material vegetal que ingresa al LPV, donde se consigna origen y cualidades del material.</t>
  </si>
  <si>
    <t>Formato que se diligencia en digital donde se registran los resultados de los controles analíticos de cada protocolo de análisis</t>
  </si>
  <si>
    <t>GA-F-72 Captura de datos de laboratorio de química analítica alimentos</t>
  </si>
  <si>
    <t>Formato que se diligencia en digital donde se registran los datos analíticos obtenidos en el desarrollo de un método</t>
  </si>
  <si>
    <t>Formato que se diligencia en físico donde se registran los datos obtenidos de la verificación del conductimetro con la solución de chequeo</t>
  </si>
  <si>
    <t>Formato que se diligencia en físico donde se registra los componentes y cantidades para la preparación de soluciones</t>
  </si>
  <si>
    <t>Formato que se diligencia en físico donde se registra el control de Conductividad reportado por el equipo</t>
  </si>
  <si>
    <t>Formato que se diligencia en digital donde se registran los datos obtenidos en la verificación de crisoles</t>
  </si>
  <si>
    <t>Laboratorio de Química analítica CI Turipana, carpeta archivos</t>
  </si>
  <si>
    <t>Formato que se diligencia en digital donde se registra información relacionada con un tecnica analitica</t>
  </si>
  <si>
    <t>Formato que se diligencia en físico donde se registra el control de entradas y salida de muetsras o materiales con el fin de tener un control d etrazabilidad</t>
  </si>
  <si>
    <t>Formato que se diligencia en físico donde se registran el uso de equipos que utilizan gases para la cuantificación, indicando elementos quimicos que fueron determinados y tiempo de uso.</t>
  </si>
  <si>
    <t>GA-F-79 Seguimiento a los análisis de muestras en el laboratorio de suelos*</t>
  </si>
  <si>
    <t xml:space="preserve">Formato que se diligencia en digital donde se registra las muetsras que se deben analizar cada semana </t>
  </si>
  <si>
    <t>GA-F-160 Carta de control para análisis – Laboratorio de química analítica*</t>
  </si>
  <si>
    <t>Formato que se diligencia en digital donde se registran los datos obtenidos de los controles de calidad analizados en cada técnica analítica</t>
  </si>
  <si>
    <t>GA-F-124 Seguimiento de programación de análisis de química analítica*</t>
  </si>
  <si>
    <t>Formato que se diligencia en digital donde se registra la trazabilidad de muetsra sprogramadas</t>
  </si>
  <si>
    <t>Formato que se diligencia en físico donde se registra información de las muetsras que ingresan al laboratorio y acompaña todo el proceso incluyendo responsables y fechas.</t>
  </si>
  <si>
    <t>Formato que se diligencia en físico donde se registra información de las curvas de calibración que se preparan en el aboratorio.</t>
  </si>
  <si>
    <t>Formato que se diligencia en físico donde se registra información del peso de muetsra para una tecnica analitica.</t>
  </si>
  <si>
    <t>Formato que se diligencia en digital donde se registra información de chequeo del ítem de ensayo</t>
  </si>
  <si>
    <t>Formato que se diligencia en físico donde se registra información cuando se presta un equipo o material</t>
  </si>
  <si>
    <t>Formato que se diligencia en físico donde se registra información relacionada con lavado de material</t>
  </si>
  <si>
    <t>Formato de registro de transferencias de embriones. Contiene información incluyen datos de la receptora (como identificación y nombre), detalles del procedimiento (fechas, tipo de embriones, número transferido), e información sobre los embriones (calidad, estado).</t>
  </si>
  <si>
    <t>Formato de registro de aspiración folicular y selección de oocitos bovinos. Contiene información que incluye datos del animal, detalles del procedimiento (fechas, número de folículos aspirados, número de oocitos recolectados), e información sobre los oocitos (calidad, estado).</t>
  </si>
  <si>
    <t>Formato de registro de colecta y congelación de semen. Contiene información que incluye datos del donante, detalles del procedimiento (fechas, número de eyaculados, volumen de semen), e información sobre la calidad del semen (motilidad, concentración).</t>
  </si>
  <si>
    <t>Archivos del Laboratorio de reproducción animal</t>
  </si>
  <si>
    <t>Formato de registro de seguimiento de incubadoras. Contiene información que incluye datos de la incubadora, detalles del seguimiento (fechas, horas), e información sobre las condiciones de la incubadora (temperatura, humedad, niveles de CO2).</t>
  </si>
  <si>
    <t>Formato de acta de entrega de productos y servicios del laboratorio de reproducción animal. Contiene información que incluye datos del cliente, detalles de la entrega (fechas, número de productos/servicios), e información sobre los productos o servicios entregados (descripción, cantidad).</t>
  </si>
  <si>
    <t>Formato de registro de fertilización in vitro (FIV) y cultivo in vitro (CIV). Contiene información que incluye datos de los donantes, detalles del procedimiento (fechas, número de oocitos fertilizados, días de cultivo), e información sobre el desarrollo de los embriones (calidad, estadio).</t>
  </si>
  <si>
    <t>"Formato de registro de proceso in vitro con ovarios de frigorífico. Contiene información que incluye datos de la muestra de ovario, detalles del procedimiento (fechas, tratamientos), e información sobre los resultados del proceso in vitro (número de oocitos, calidad).</t>
  </si>
  <si>
    <t>"Formato de registro de uso del equipo purificador de agua. Contiene información que incluye datos del usuario, detalles del uso (fechas, horas), e información sobre el funcionamiento del equipo.</t>
  </si>
  <si>
    <t>Formato de registro de embriones congelados para transferencia directa. Contiene información que incluye datos de los donadores, detalles del proceso de congelación y almacenamiento (fechas, número de embriones congelados), e información sobre los embriones (calidad, estado).</t>
  </si>
  <si>
    <t>Formato de registro de embriones vitrificados. Contiene información que incluye datos de los donadores, detalles del proceso de vitrificación y almacenamiento (fechas, número de embriones vitrificados), e información sobre los embriones (calidad, estado).</t>
  </si>
  <si>
    <t>Formato estilo inventario para el control de medios de cultivo en el área de almacenamiento.</t>
  </si>
  <si>
    <t>areas de laboratorio a nivel nacional</t>
  </si>
  <si>
    <t>Formato en el que se registran los componentes de los medios por lote de preparación.</t>
  </si>
  <si>
    <t>Formato en el que se registran las solicitudes de medios de cultivo y soluciones dentro de laboratorio a través de proyectos de investigación</t>
  </si>
  <si>
    <t>Formato usado en la bodega de almacenamiento de medios para la identificación de los medios de cultivo.</t>
  </si>
  <si>
    <t>Área de almacenamiento de medios</t>
  </si>
  <si>
    <t>Bodega de almacenamiento de medios</t>
  </si>
  <si>
    <t>Formato para el registro de servicios de laboratorio que requiere un solicitante externo a AGROSAVIA</t>
  </si>
  <si>
    <t>Formato en donde se registra la composición de la muestra ciega con la que se mide la competencia de una persona para un análisis</t>
  </si>
  <si>
    <t>Es un formato que sirve para verificar temas claves se supervision de personal según el laboratorio o actividades transversales por unidad de laboratorio a nivel nacional</t>
  </si>
  <si>
    <t>Formato donde se registra el nombre e instutición de personas que no tienen ingreso autorizado a los laboratorios</t>
  </si>
  <si>
    <t>Formato donde se diligencia por persona en qué procesos, uso de equipos entre otras actividades está autorizado para realizar</t>
  </si>
  <si>
    <t>Formato en donde se regristran los resultados por persona resultantes del análisis de la muestra ciega</t>
  </si>
  <si>
    <t>Formato donde cada área transversal o laboratorio, realzia pruebas técnicas, teoticas, o prácticas</t>
  </si>
  <si>
    <t>GA-F-428 Seguimiento, competencia de personal de laboratorio</t>
  </si>
  <si>
    <t>Formato donde se registra el resultados de las evaluaciones, supervisiones y demás evaluaciones de competencia de personal</t>
  </si>
  <si>
    <t>Formato que se diligencia por persona en donde firma el compromiso de confidencialidad y no divulgación de la información</t>
  </si>
  <si>
    <t>Formato que se diligencia cuando se realizan socializaciones, reuniones, capacitaciones, entre otros</t>
  </si>
  <si>
    <t>formato de registro técnico de información para la prestación de servicios de laboratorio</t>
  </si>
  <si>
    <t>formato para registrar la entrega de muestras entre el área de recepción y el laboratorio</t>
  </si>
  <si>
    <t>Puestos de trabajo laboratorios/recepcion</t>
  </si>
  <si>
    <t>GA-F-81 Seguimiento a los análisis de muestras bromatología*</t>
  </si>
  <si>
    <t>Formato donde se realiza el seguimiento a las muestras que pasan a análisis de bromatología</t>
  </si>
  <si>
    <t>GA-F-86 Solicitud de análisis laboratorio de microbiología agrícola</t>
  </si>
  <si>
    <t>GA-F-84 Información técnica de la muestra</t>
  </si>
  <si>
    <t>Formato de control de inventario de alimentos para animales. Contiene información que incluye datos del alimento, detalles del movimiento (fechas, entradas, salidas), e información sobre las cantidades (saldo inicial, saldo final).</t>
  </si>
  <si>
    <t>Formato de registro de selección y evaluación reproductiva de hembras. Contiene información que incluye datos del animal, detalles de la evaluación (fechas, tipo de examen), e información sobre el estado reproductivo (condición, hallazgos).</t>
  </si>
  <si>
    <t>"Formato de certificado zoosanitario de cuarentena. Contiene información que incluye datos del animal, detalles de la cuarentena (fechas, lugar), e información sobre el estado de salud del animal (exámenes, observaciones).</t>
  </si>
  <si>
    <t>Formato de control de medicamentos utilizados. Contiene información que incluye datos del animal, detalles de la administración (fechas, dosis), e información sobre el medicamento (nombre, lote).</t>
  </si>
  <si>
    <t>Formato de registro de control de nacimientos. Contiene información que incluye datos de la madre y padre, detalles del parto (fechas, tipo de parto), e información sobre la cría (sexo, peso).</t>
  </si>
  <si>
    <t>GA-F-289 Evaluación de la aptitud reproductiva de bovinos</t>
  </si>
  <si>
    <t>Formato de registro de evaluación de la aptitud reproductiva de bovinos. Contiene información que incluye datos del animal, detalles de la evaluación (fechas, tipo de examen), e información sobre el estado reproductivo (hallazgos, diagnóstico).</t>
  </si>
  <si>
    <t>ReproduccionAnimal y AZ Laboratorio</t>
  </si>
  <si>
    <t>formato donde se registra la informacion del solicitante de un servicio, sus datos técnicos y los resultados producto de la prestación de un servicio interno o externo</t>
  </si>
  <si>
    <t>Formato en el que se realiza el registro de la revisión del sistema de gestión en intervalos planificados y de manera transversal entre las áreas como requisito de la norma ISO 17025:2017</t>
  </si>
  <si>
    <t>Formato trasversal para el registro de actividades pendientes, compromisos y seguimiento de los mismos en reuniones laborales</t>
  </si>
  <si>
    <t xml:space="preserve">Formato que se diligencia el control del agua del uso y suministro de agua desIonizada, donde se incluye la información de la fecha, pH, conductividad, donde se evalua el estado del agua.  </t>
  </si>
  <si>
    <t xml:space="preserve">Formato de solicitud de registro de medios de cultivo a preparar </t>
  </si>
  <si>
    <t>Archivo Laboratorio de Microbiología agrícola</t>
  </si>
  <si>
    <t>Formato que se diligencia por sala especial donde se diligencia la información de la fecha en que se requiere el uso, actividad a realizar, solicitante, condiciones ambientales, entre otros requerimientos particulares para el uso de la sala</t>
  </si>
  <si>
    <t xml:space="preserve">Formato de registro de revisión de entrega de materiales, reactivos y suministros al laboratorio, se registra en este, el estado fisico, fechas de vencimiento, documentación pertinente del material y reactivo a recibir.  </t>
  </si>
  <si>
    <t>Formato en donde el solicitante diligencia los requerimientos para la preparación de medios de cultivo por parte del personal base de laboratorios</t>
  </si>
  <si>
    <t>Formato que se diligencia por área y equipo especializado, donde se incluye la información de la fecha en que se requiere el uso, actividad a realizar y solicitante</t>
  </si>
  <si>
    <t>Formato de registro de funcionamiento de la planta productora de nitrógeno líquido. Contiene información que incluye datos del operador, detalles del funcionamiento (fechas, horas), e información sobre la producción (volumen, observaciones).</t>
  </si>
  <si>
    <t>Formato de registro de control de nivel de nitrógeno líquido en termos. Contiene información que incluye datos del termo, detalles del control (fechas, horas), e información sobre el nivel de nitrógeno líquido (mediciones, observaciones).</t>
  </si>
  <si>
    <t>"Formato de registro de control de nitrógeno líquido. Contiene información que incluye datos del termo, detalles del control (fechas, horas), e información sobre el nitrógeno líquido (consumo, observaciones).</t>
  </si>
  <si>
    <t>Sensores de temperatura laboratorios</t>
  </si>
  <si>
    <t>SERVIDORES DTI</t>
  </si>
  <si>
    <t>sistema de gestión de información de laboratorios para el procesamiento analítico de muestras producto de la prestación de servicios de laboratorio</t>
  </si>
  <si>
    <t>sistema usado para generar planes de fertilizacion interacción algoritmo-agronomo</t>
  </si>
  <si>
    <t>http://inteligenciartificial.agrosavia.co/muestras/editar/</t>
  </si>
  <si>
    <t xml:space="preserve">Datalogger </t>
  </si>
  <si>
    <t>Espectrofotometro</t>
  </si>
  <si>
    <t>Cromatógrafo</t>
  </si>
  <si>
    <t>Camaras bioclimaticas</t>
  </si>
  <si>
    <t>Analizador de quimica</t>
  </si>
  <si>
    <t>Analizador de semen</t>
  </si>
  <si>
    <t>Analizador elemental organico</t>
  </si>
  <si>
    <t>Bactoscan</t>
  </si>
  <si>
    <t>Cuantificador de ADN</t>
  </si>
  <si>
    <t>Calorimetro</t>
  </si>
  <si>
    <t>Escaner de raices</t>
  </si>
  <si>
    <t>Documentador de geles</t>
  </si>
  <si>
    <t>Computadores</t>
  </si>
  <si>
    <t>Lector de Microplacas</t>
  </si>
  <si>
    <t>Liofilizador</t>
  </si>
  <si>
    <t>Incubadoras</t>
  </si>
  <si>
    <t>Nanodrop</t>
  </si>
  <si>
    <t>Transiluminador</t>
  </si>
  <si>
    <t>Ultracongelador</t>
  </si>
  <si>
    <t>Estereoscopio</t>
  </si>
  <si>
    <t>Fotodocumentador</t>
  </si>
  <si>
    <t>Equipo con software que sirve para analizar registros</t>
  </si>
  <si>
    <t>CENTRO DE INVESTIGACIÓN</t>
  </si>
  <si>
    <t>Microscopios</t>
  </si>
  <si>
    <t>Sistemas de fotosintesis</t>
  </si>
  <si>
    <t>AZ en los laboratorios</t>
  </si>
  <si>
    <t>Laboratorio de Entomología CI Tibaitatá</t>
  </si>
  <si>
    <t>Correo resultados LGM, OneDrive</t>
  </si>
  <si>
    <t xml:space="preserve"> Daruma/ AZ laboratorios</t>
  </si>
  <si>
    <t>Laboratorio de Química analítica CI Turipana</t>
  </si>
  <si>
    <t>Laboratorio de Química analítica CI Tibaitatá</t>
  </si>
  <si>
    <t>Laboratorio de Química analítica CI La Libertad, CI Turipana y CI Tibaitatá</t>
  </si>
  <si>
    <t>Laboratorio de Química analítica CI La Libertad</t>
  </si>
  <si>
    <t>CI El mira, CI La Libertad,CI La selva , CI Palmira, CI Tibaitatá</t>
  </si>
  <si>
    <t>CI Tibaitatá, CI Palmira,CI  La Selva  y CI La Libertad</t>
  </si>
  <si>
    <t>CI Turipaná</t>
  </si>
  <si>
    <t>CI Tibaitatá</t>
  </si>
  <si>
    <t>CI La Libertad</t>
  </si>
  <si>
    <t>CI Tibaitatá , CI Obonuco</t>
  </si>
  <si>
    <t>CI Tibaitatá,  CI Turipaná</t>
  </si>
  <si>
    <t>CI Tibaitatá, CI Palmira ,CI La Suiza, CI Nataima</t>
  </si>
  <si>
    <t>CI Palmira , CI La Suiza</t>
  </si>
  <si>
    <t>CI Tibaitatá, CI Palmira , CI La Suiza, CI Nataima</t>
  </si>
  <si>
    <t>CI Tibaitatá, CI Caribia, CI La Suiza , CI Obonuco</t>
  </si>
  <si>
    <t>CI Tibaitatá, CI Palmira, CI La SelvaCI El Mira, CI Obonuco, CI El Nus y  CI La Libertad</t>
  </si>
  <si>
    <t>CI Tibaitatá, CI Turipaná, CI Palmira, CI La Suiza,CI La Libertad y CI Caribia</t>
  </si>
  <si>
    <t>CI Cariba, CI La Libertad, CI Nataima y CI Palmira</t>
  </si>
  <si>
    <t>CI La Libertad, CI La Suiza, CI Nataima,CI Tibaitatá, CI Turipaná</t>
  </si>
  <si>
    <t>CI Caribia,  CI El Nus,CI La Suiza,CI Motilonia, CI Nataima, CI Palmira, CI Tibaitatá</t>
  </si>
  <si>
    <t>SAMPLEMANAGER LIMS</t>
  </si>
  <si>
    <t>IA PLANES DE FERTILIZACION</t>
  </si>
  <si>
    <t>DOCUSING</t>
  </si>
  <si>
    <t>valorador de bienes y servicios - intranet</t>
  </si>
  <si>
    <t>Portatil corporativo lenovo</t>
  </si>
  <si>
    <t>Servientrega</t>
  </si>
  <si>
    <t>SISCLINET</t>
  </si>
  <si>
    <t>Equipos dedicados para almacenar, procesar y compartir datos y recurso de la red</t>
  </si>
  <si>
    <t>Aplicación que permite registrar los requerimientos de software de las diferentes áreas de la corporación , para clasificarlos y ser gestionados para su respectiva implementación</t>
  </si>
  <si>
    <t>Correo electrónico o sitio de sharepoint de Solicitud de requerimientos en la intranet</t>
  </si>
  <si>
    <t>Mensaje de notificación por correo para que el usaurio solicitante se le informe que ingeniero va a estar a cargo de la implementación</t>
  </si>
  <si>
    <t>Correo corporativo del usaurio solicitante y del desarrollador</t>
  </si>
  <si>
    <t>Documento que describe más detalladamente los requerimientos de los usuarios con ayuda de historisa de usuario</t>
  </si>
  <si>
    <t>Documento que permite hacer la trazabilidad de las fase de pruebas del ciclo de vida del desarrollo de software</t>
  </si>
  <si>
    <t>Código fuente y sus versiones de las diferentes aplicaciones desarrolladas interna y externamente</t>
  </si>
  <si>
    <t>Codigo fuente de programa</t>
  </si>
  <si>
    <t>Datacenter Agrosavia</t>
  </si>
  <si>
    <t>https://www.office.com/?omkt=es-co</t>
  </si>
  <si>
    <t>GitHub</t>
  </si>
  <si>
    <t>Repositorio del código fuente de las aplicaciones y que permite almacenar las diferentes versiones</t>
  </si>
  <si>
    <t>Docusign</t>
  </si>
  <si>
    <t>Servicio de firma electrónica</t>
  </si>
  <si>
    <t>https://account.docusign.com/</t>
  </si>
  <si>
    <t>Plataforma de mesa de servicio</t>
  </si>
  <si>
    <t>plataforma web integral para la gestión de servicios de TI y la atención al cliente.</t>
  </si>
  <si>
    <t>Gestores de bases de datos</t>
  </si>
  <si>
    <t>software que sirve como interfaz entre el usuario y la base de datos, permitiendo la creación, modificación, recuperación y administración de la información de forma segura e integral</t>
  </si>
  <si>
    <t>Azure</t>
  </si>
  <si>
    <t>plataforma de colaboración basada en la nube que permite a las empresas crear, ejecutar y administrar aplicaciones, así como gestionar datos y otros servicios de TI.</t>
  </si>
  <si>
    <t>https://portal.azure.com/#home</t>
  </si>
  <si>
    <t xml:space="preserve">Espacio de trabajo colaborativo </t>
  </si>
  <si>
    <t>Herramientas que permiten a la Corporación gestionar contenido, colaborar y compartir información de manera segura y eficiente.</t>
  </si>
  <si>
    <t>Elearning</t>
  </si>
  <si>
    <t xml:space="preserve">modalidad educativa que utiliza tecnologías de la información y comunicación (TIC) para facilitar la enseñanza y el aprendizaje a través de Internet. </t>
  </si>
  <si>
    <t>https://academiaagrosavia.co/</t>
  </si>
  <si>
    <t>Cliente de seguridad</t>
  </si>
  <si>
    <t>Permite el acceso seguro a recursos empresariales y redes internas a través de una conexión de Red Privada Virtual (VPN),</t>
  </si>
  <si>
    <t>Office 365</t>
  </si>
  <si>
    <t>Suite de aplicaciones de productividad, servicios en la nube y herramientas de seguridad. Permite a los usuarios acceder a aplicaciones como Microsoft Word, Excel, PowerPoint, Outlook, Microsoft Teams y OneDrive</t>
  </si>
  <si>
    <t>Herramientas de desarrollo</t>
  </si>
  <si>
    <t>Aplicaciones de software diseñadas para aumentar la productividad de los desarrolladores de software</t>
  </si>
  <si>
    <t xml:space="preserve">Herramientas colaborativas </t>
  </si>
  <si>
    <t>software y plataformas digitales que permiten desarrollar ciertas actividades a los usuarios para cumplir sus tareas misionales</t>
  </si>
  <si>
    <t>Gestor de Contenido</t>
  </si>
  <si>
    <t>software (CMS o Sistema de Gestión de Contenidos) que permite crear, editar y organizar contenido digital, como al profesional (Content Manager) que planifica, crea y optimiza el contenido</t>
  </si>
  <si>
    <t>Servidores usados por los desarrolladores de software par implmentar aplicaciones</t>
  </si>
  <si>
    <t>Escritorio remoto</t>
  </si>
  <si>
    <t>Servidores de desarrollo</t>
  </si>
  <si>
    <t>https://github.com</t>
  </si>
  <si>
    <t>Información de la gestión realizada por las áreas que pertecen a la dirección del centro, incluyendo las actividades de la coordinación de Innovación</t>
  </si>
  <si>
    <t>Formato en línea para registrar la salida de los  diferentes elementos en el centro de investigación, este formato se almacena en SharePoint el usuario de operaciones de campo que puede acceder a la base es el del Líder de operaciones de campo Jhon Fabio Correa</t>
  </si>
  <si>
    <t xml:space="preserve">En el formato se relacionan  los operarios de maquinaria, datos de maquinaria y equipo, siniestros,  historial de mantenimiento, horómetro,  registro de gastos de maquinaria y equipo, </t>
  </si>
  <si>
    <t>Certificados de importación de maquinaria aplica para tractores</t>
  </si>
  <si>
    <t>Los tractores no estan registrados en el RUNT</t>
  </si>
  <si>
    <t>Fotos de maquinaria y equipo</t>
  </si>
  <si>
    <t>En el formato se relacionan los vehículos, los conductores, historial de mantenimiento, kilometraje, comparendos y siniestro</t>
  </si>
  <si>
    <t xml:space="preserve">Las Tarjeta de propiedad o licencias de transito son los documentos que confirman la propiedad de los vehículos de la corporación. </t>
  </si>
  <si>
    <t>Tarjeta plastica/Documento de tecto en PDF</t>
  </si>
  <si>
    <t>Formulario de pago de impuestos de vehículos</t>
  </si>
  <si>
    <t>pólizas de seguro SOAT de los vehículos de la corporación</t>
  </si>
  <si>
    <t>Revisión técnico mecánica y de emisiones contaminantes de los vehículos de la corporación</t>
  </si>
  <si>
    <t>Fotos de los vehículos</t>
  </si>
  <si>
    <t xml:space="preserve">Formato de evaluación bimensual que se realiza a los operarios de la corporación. </t>
  </si>
  <si>
    <t>Formulario en línea donde se solicita la incorporación de los productos terminados de los cultivos del C.I.</t>
  </si>
  <si>
    <t xml:space="preserve">Formato en el que se registra la información de los gastos de cada viaje realizado con los vehículos internos de la corporación. </t>
  </si>
  <si>
    <t>VISE/CAMARAS DE SEGURIDAD</t>
  </si>
  <si>
    <t>Circuito Cerrado de Televisión; sistema de videovigilancia que utiliza cámaras para monitorear  el centro de investigación</t>
  </si>
  <si>
    <t>Detektor GPS</t>
  </si>
  <si>
    <t>Plataforma de seguimiento de vehículos y descargar información de seguimientos</t>
  </si>
  <si>
    <t>https://www.detektor.com.co/login-plataforma</t>
  </si>
  <si>
    <t>SharePoint / Archivo central</t>
  </si>
  <si>
    <t>Carpetas en OPC / DOC4US</t>
  </si>
  <si>
    <t>Camioneta / Carpetas en OPC / DOC4US</t>
  </si>
  <si>
    <t>https://teams.microsoft.com</t>
  </si>
  <si>
    <t>Carpetas en OPC / ONEDRIVE OPC / DOC4US</t>
  </si>
  <si>
    <t>Documento que contiene una directriz o parametros para un area, prcesos general o especifico</t>
  </si>
  <si>
    <t>Correo electronico/Doc4us</t>
  </si>
  <si>
    <t>Recomendaciones realizadas para los terceros de bienes y servicios.</t>
  </si>
  <si>
    <t>carperta en One Drive</t>
  </si>
  <si>
    <t>Documento en el cual se registra los temas tratados en reunidos de seguimiento, recepción de ofertas o cualquier otra información tratada en reuniones.</t>
  </si>
  <si>
    <t>Papel / Documento en texto PDF</t>
  </si>
  <si>
    <t>Fisico: oficina CAF/Elec: One drive</t>
  </si>
  <si>
    <t xml:space="preserve">PETICIONES Y SOLICITUDES </t>
  </si>
  <si>
    <t>Documento mediante cual el cliente interno o externo puede elevar sus inquietudes, quejas o peticiones.</t>
  </si>
  <si>
    <t>Documento mediante el cual se emite respuesta a una consulta previa.</t>
  </si>
  <si>
    <t>VISE/CAMARAS DE SEGURIDAD Y SERVICIO DE VIGILANCIA</t>
  </si>
  <si>
    <t>Circuito cerrado de televisión sistema de video vigilancia</t>
  </si>
  <si>
    <t>Serviciode transporte para los trabajadores de Agrosavia</t>
  </si>
  <si>
    <t>Servicio de Transporte</t>
  </si>
  <si>
    <t>Correo electrónico o Sharepoint</t>
  </si>
  <si>
    <t>Microsoft Teams</t>
  </si>
  <si>
    <t xml:space="preserve">FORMATO DE VINCULACIÓN - ACTUALIZACIÓN DE DATOS PARA PERSONA NATURAL O JURÍDICA </t>
  </si>
  <si>
    <t>Dynamisc AX365</t>
  </si>
  <si>
    <t xml:space="preserve">Gestión mensual de las áreas del centro </t>
  </si>
  <si>
    <t>correo mediante el cual la institución o persona natural manifiesta la solicitud de una visita</t>
  </si>
  <si>
    <t>Correo mediante el cual se da respuesta a la solicitud de la visita</t>
  </si>
  <si>
    <t xml:space="preserve">Informe anual de gestión ambiental </t>
  </si>
  <si>
    <t xml:space="preserve">Documento para registrar el cumplimiento de los requisitos del vehículo transportador de residuos peligrosos </t>
  </si>
  <si>
    <t xml:space="preserve">Archivo de gestión </t>
  </si>
  <si>
    <t xml:space="preserve">Documento externo con el detalle del material aprovechable que se vende </t>
  </si>
  <si>
    <t>Archivo digital/computador profesional GO</t>
  </si>
  <si>
    <t>Registro fotografía en caso de que se requiera una situación de inspección</t>
  </si>
  <si>
    <t xml:space="preserve">Formato que describe el tipo de residuo, cantidad y empaque </t>
  </si>
  <si>
    <t>Informes de caracterizaciones realizadas con terceros</t>
  </si>
  <si>
    <t xml:space="preserve">Formato externo donde el gestor certifica la fecha, cantidad y tratamiento de la disposición del residuo peligroso </t>
  </si>
  <si>
    <t>Archivo digital</t>
  </si>
  <si>
    <t xml:space="preserve">Documento de solicitud de inicio de tramite a la autoridad ambiental </t>
  </si>
  <si>
    <t>Doc4us/ One drive</t>
  </si>
  <si>
    <t>Documento de s de aclaración y/o aprobación de la autoridad ambiental</t>
  </si>
  <si>
    <t xml:space="preserve">Documento de trabajo usado en caso de requerirse </t>
  </si>
  <si>
    <t>Documento que describe la gestión de los residuos en la corporación</t>
  </si>
  <si>
    <t>Requerimiento de bienes o servicios que realiza el colaborador o área competente, a través de la herramienta de abastecimiento Coupa.</t>
  </si>
  <si>
    <t xml:space="preserve">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 </t>
  </si>
  <si>
    <t>RFQ: tipo de evento mediante el cual se solicita a los proponentes la cotización de los bienes o servicios requeridos por la Corporación Y RFP: tipo de evento mediante el cual se solicita a los proponentes, la presentación de una propuesta formal para el suministro de un bien o la prestación de un servicio determinado, en donde se informan los términos y condiciones del evento de contratación, los requisitos mínimos de participación o habilitantes, las condiciones y especificaciones técnicas y especiales, así como los criterios de calificación o evaluación, entre otros</t>
  </si>
  <si>
    <t>Documento mediante el cual se registra al desicion que toma el comite de contraracion para la seleccion o no de un proveedor en un proceso de contratacion</t>
  </si>
  <si>
    <t>documento escrito utilizado para modificar, aclarar o ampliar los términos y condiciones originales de un contrato u orden de compra.</t>
  </si>
  <si>
    <t>son aquellos documentos emitidos por compañías de seguros legalmente acreditadas y en funcionamiento en Colombia, por medio de los cuales se conforman los contratos de seguro. Detallan la forma y condiciones particulares en las que dichos contratos respaldan el cumplimiento de las obligaciones contractuales y extracontractuales derivadas de un vínculo negocial.</t>
  </si>
  <si>
    <t>es el documento que soporte un pago a un proveedor</t>
  </si>
  <si>
    <t>memorando digital mediante el cual se designa el supervisor de un contrato u orden</t>
  </si>
  <si>
    <t>es un documento formal y escrito, producto del encuentro entre un representante de la entidad, llamado supervisor o interventor, y el contratista seleccionado, en el cual se deja constancia de la fecha de iniciación tanto de las actividades contractuales como de la vigilancia y control que se le realizará a las mismas.</t>
  </si>
  <si>
    <t>Es el documento mediante el cual la Entidad, a través del supervisor o interventor, y el contratista acuerdan la suspensión del plazo de ejecución del contrato, cuando se presenten circunstancias de fuerza mayor o caso fortuito, o por acuerdo entre las partes</t>
  </si>
  <si>
    <t>documento suscrito entre el contratista y el interventor o supervisor, por el cual se reanuda la ejecución de los trabajos después de una suspensión.</t>
  </si>
  <si>
    <t>El acta de seguimiento es un documento donde queda constancia de sobre los temas tratados en una reunión. En esta acta se describen los acuerdos y tratados en base a un contrato que lleven a cabo dos partes. Al cual se le debe hacer seguimiento del cumplimiento de lo acordado en el contrato.</t>
  </si>
  <si>
    <t>Documento mediante el cual se registra el recibo por parte del supervisor o interventor de la ejecución parcial del objeto del contrato i, registrándose las cantidades de obra, bienes o servicios recibidos.</t>
  </si>
  <si>
    <t>Es el documento que suscribirán el Supervisor y  el Contratista, una vez se verifique el cumplimiento a satisfacción de la totalidad de los entregables y la terminación de las actividades contratadas. Con esta acta se dará por terminada el contrato y orden</t>
  </si>
  <si>
    <t xml:space="preserve">En esta se detalla el contenido puntual de la modificación, es decir, si se debe hacer prórroga, adición o disminución al valor, variación del contenido y alcance de las obligaciones del contrato, la forma de pago, entre otros, así como la fecha de vigencia a partir de la cual resulta vinculante la modificación
 </t>
  </si>
  <si>
    <t>Documentos previamiente definidos en los terminos que se deben entregar al spuervisor una vez finalice el contrato u orden y son prerrequisito para el pago final</t>
  </si>
  <si>
    <t>correo o memos que se cruzan entre el supervisor y proveedor de un contrato y orden</t>
  </si>
  <si>
    <t>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t>
  </si>
  <si>
    <t>Unidad de adquisiciones y coupa</t>
  </si>
  <si>
    <t>docusing o coupa</t>
  </si>
  <si>
    <t>documento   emitido a través de Coupa, mediante el cual se perfecciona el acuerdo privado de voluntades entre dos o más partes, con la aceptación de la oferta presentada por el proveedor de bienes y/o servicios, que incluye las condiciones establecidas en el evento de contratación que, en consecuencia, es capaz de generar derechos y obligaciones recíprocas a favor y a cargo de las partes y resulta jurídicamente vinculante para ellas. </t>
  </si>
  <si>
    <t xml:space="preserve">Hace referencia al registro  que se conserva como evidencia   frente al proceso de eliminación documental, es decir  que por medio de  picado se destruyen los expedientes que cumplieron su tiempo de retención. </t>
  </si>
  <si>
    <t>Archvio Central / Doc4us</t>
  </si>
  <si>
    <t>Inventarioo documental en el que se registras las serie, subserior y/o tipologias a eliminar de un area.</t>
  </si>
  <si>
    <t>Documento en el cual se registra los temas tratados en reunidos de seguimiento, recepción de ofertas o cualquier otra información trataa en reuniones de gestión documental</t>
  </si>
  <si>
    <t>Archivo de Gestion / Doc4us</t>
  </si>
  <si>
    <t>formato que registra informacion publica como nombre y número de cedula de las personas que asisten al evento o formación</t>
  </si>
  <si>
    <t>Documento que puede ser usado para registro de detañes adicionales que no se incluyan en acta DE-F-10</t>
  </si>
  <si>
    <t>Instrumento que describe la relación sistemática y detallada de las unidades de un fondo, siguiendo la organización de las series documentales. Puede ser esquemático, general, analítico y preliminar.</t>
  </si>
  <si>
    <t xml:space="preserve">Documento secundario o de anexo del AR-F-08 FUID (principa), en el cual se puede registrar la recepción de una tranferecia primira del archivo de gestión al archivo central. </t>
  </si>
  <si>
    <t>Planilla que registra los prestamos fisicos o digitales de expedientes  o unidades documentales.</t>
  </si>
  <si>
    <t>Archivo Central  / Doc4us</t>
  </si>
  <si>
    <t>Planilla que registra las encomiendas que llegan como mensajeria entrante y su función es ser  prueba de su entrega la detinatario.</t>
  </si>
  <si>
    <t>Archivo de Gestion</t>
  </si>
  <si>
    <t>Archivo Central</t>
  </si>
  <si>
    <t>Regsitros de los envíos realizados a traves de empresa de mensajeria</t>
  </si>
  <si>
    <t>Es el soporte de los movimientos correspondientes a traslados, reintegros y cambios de ubicación que se le relaiza los bienes devulitivos incluyendo cambios de responsables</t>
  </si>
  <si>
    <t>Archivo de Gestión / Doc4us</t>
  </si>
  <si>
    <t xml:space="preserve">Archivo central / Doc4us </t>
  </si>
  <si>
    <t>Listado detallado de cada uno de los bienes devolutivos que tiene cada empleado a cargo, el cual permite realizar su inventario</t>
  </si>
  <si>
    <t>Documentos que emite el auxiliar de activos como constacia de que el empleado entrego todos sus bienes devolutivos</t>
  </si>
  <si>
    <t>Notificaciones correspondientes a temas de bienes devolutivos por cada empleado</t>
  </si>
  <si>
    <t>Archivo de Gestión</t>
  </si>
  <si>
    <t>notificación de los bienes devolutivos faltantes a cobrar o reponer</t>
  </si>
  <si>
    <t xml:space="preserve">Documento en el cual se relaciona los bienes devolutivos que son prestados de manera temporal </t>
  </si>
  <si>
    <t>Detalle de la toma fisica del inventario general de bienes devolutivos</t>
  </si>
  <si>
    <t>Informe de la toma fisica de los semovientes en el cual se relaciona cada una de las placas del CI</t>
  </si>
  <si>
    <t>Verificación de los bienes que se reciben</t>
  </si>
  <si>
    <t>Documento soporte donde se detalla la información del bien y el motivo de la baja</t>
  </si>
  <si>
    <t>Doc4us y Dynamics</t>
  </si>
  <si>
    <t>Reporte de las diferentes novedades de los semovientes (nacimiento, muerte,compras, deterioro, liquidación, donación entre otros con sus debidos soportes</t>
  </si>
  <si>
    <t xml:space="preserve">Autorización emitida de los bienes devolutivos que pueden ser vendidos que se encuentran en estado inservibles </t>
  </si>
  <si>
    <t>Concepto tecnico por parte del personal idoneo para determinar la ampliación de la vida util de los bienes devolutivos</t>
  </si>
  <si>
    <t xml:space="preserve">En Doc4us </t>
  </si>
  <si>
    <t>Documento  con la información del primer y segundo conteo de los bienes consumibles con sus respectivos sopoeres y observaciones</t>
  </si>
  <si>
    <t>Doc4us - ondrive (almacen y activos)</t>
  </si>
  <si>
    <t>Doc4us - ondrive (almacén y activos)</t>
  </si>
  <si>
    <t xml:space="preserve">Factura en pdf como soporte del cambio de los códigos de convenio </t>
  </si>
  <si>
    <t>Doc4us - ondrive (almacen y activos)-Dynamisc</t>
  </si>
  <si>
    <t xml:space="preserve">Formato físico y en pdf donde se registran la disposición de los productos no conformes </t>
  </si>
  <si>
    <t>Formato digital donde se verifica si los bienes adquiridos cumplen con especificaciones como,  cantidad,  requisitos tecnicos, fecha de vencimiento, ficha tecnica, empaque etc.</t>
  </si>
  <si>
    <t>Formato físico y en pdf donde se registra la salida de la mercancia entregada</t>
  </si>
  <si>
    <t xml:space="preserve"> Dynamics - Doc4us</t>
  </si>
  <si>
    <t>Movimiento realizado en el modulo de inventarios para reversar una salida o entrada de almacén</t>
  </si>
  <si>
    <t xml:space="preserve">Documento que realciona los bienes que son vendidos por un centro de costos y adquiridos por otro, según lo estipulado en la orden de compra interna </t>
  </si>
  <si>
    <t>Movimiento en el modulo de inventarios reclasificando al centro de costos bolsa los centros de costos de los proyectos que han finalizado su vigencia</t>
  </si>
  <si>
    <t>Movimiento del inventario con el cual se realiza la salida de insumos que por no contar con las especificaciones necesarias se debe sacar del inventario.</t>
  </si>
  <si>
    <t xml:space="preserve">Movimiento de ingreso en el inventario de los bienes  inventariables terminados procedente de cultivos transitorios </t>
  </si>
  <si>
    <t>Computador donde se crean, resistran y guadan los diferentes documentos correspondietes al area de almacén.</t>
  </si>
  <si>
    <t>Empresa de servicio de mensajeria - transportadora</t>
  </si>
  <si>
    <t>Plataforma del proveedor de mensajeria por la cual se elebaoran y generan las guías.</t>
  </si>
  <si>
    <t>https://canales.servientrega.com/SISCLINET/Login.aspx</t>
  </si>
  <si>
    <t>Aplicativo del sistema mediante el cual los investigadore solicitan apoyo para la valoracion de sus proyectos</t>
  </si>
  <si>
    <t>Software para el envio de documentos contractuales que debe ser firmados por lo proveedores y Agrosavia, dichas firmas se realizan de manera digital</t>
  </si>
  <si>
    <t xml:space="preserve">Docusing  </t>
  </si>
  <si>
    <t>En este formato se registran las inspecciones de Extintores, Gabinetes, Botiquines, Camillas, Kit Antiderrames, punto de encuentro y alarmas.</t>
  </si>
  <si>
    <t>DE-F-10 Acta de reunión (Comité Interredes cuando aplica)
Responsable: Comité Interredes
Ubicación: Área de CONTENIDO en el módulo de IDEACIÓN (Plataforma Planview)
Etapa: EVALUACIÓN DE PERTINENCIA Y PRIORIZACIÓN</t>
  </si>
  <si>
    <t>Acta del Comité de pertinencia y prorización.
Responsable: Comité de Pertinencia y Priorización
Ubicación: Área de CONTENIDO en el módulo de IDEACIÓN (Plataforma Planview)
Etapa: EVALUACIÓN DE PERTINENCIA Y PRIORIZACIÓN</t>
  </si>
  <si>
    <t>Formulario de formulación (Plataforma Planview)
Etapa: IDEACIÓN Y MADURACIÓN</t>
  </si>
  <si>
    <t>Macroproyecto 
Responsable: Investigador Principal Delegado (IPD) o Director de Macroproyecto (DMP) Ubicación: Área de CONTENIDO en el módulo de PROYECTOS (Plataforma Planview)
Etapa: FORMULACIÓN</t>
  </si>
  <si>
    <t>GA-F-22  Formulación plan de vinculación de la oferta tecnológica
Responsable: Investigador Principal (IP) o Director de Proyecto (DP) Ubicación: Área de CONTENIDO en el módulo de PROYECTOS (Plataforma Planview)
Etapa: FORMULACIÓN</t>
  </si>
  <si>
    <t>Soporte de Metodología
Etapa: FORMULACIÓN</t>
  </si>
  <si>
    <t>DE-F-10 Acta de reunión 
Acta de inicio del proyecto. Responsable:Investigador Principal (IP) o Director de Proyecto (DP) Ubicación: CONTENIDO en el módulo de PROYECTOS (Planview)
ETAPA: PRE-OPERATIVA</t>
  </si>
  <si>
    <t>Informe de avance del proyecto.
Responsable:Investigador Principal (IP) o Director de Proyecto (DP) Ubicación: Área de CONTENIDO en el módulo de PROYECTOS (Plataforma Planview)
ETAPA: EJECUCIÓN</t>
  </si>
  <si>
    <t>Informe de avance trimestral*
(en caso de ser requerido por un financiador, pero no suministre el formato) Ubicación: SIM
ETAPA: EJECUCIÓN</t>
  </si>
  <si>
    <t>GA-F-371 Formato informe avance bancos de germoplasma
fortalecimiento de AGROSAVIA y el SNIA.* Ubicación: SIM
ETAPA: EJECUCIÓN</t>
  </si>
  <si>
    <t>Documento técnico de avance de proyecto*
(en caso de ser suministrado por el financiador)Ubicación: SIM
ETAPA: EJECUCIÓN</t>
  </si>
  <si>
    <t>GA-F-393 Informe de Avance trimestral proyecto soporte
ETAPA: EJECUCIÓN</t>
  </si>
  <si>
    <t>SEGUIMIENTO Y MONITOREO (Planview Leankit: Plan de Seguimiento)
ETAPA: EJECUCIÓN</t>
  </si>
  <si>
    <t>Acta de Comité de Centro (DE-F-10 Acta de reunión)
Responsable:Líder Seg y Eval del Centro.
Ubicación: AGILE PLACE
ETAPA: EJECUCIÓN</t>
  </si>
  <si>
    <t>Visita de monitoreo.
Responsable:Líder Seg y Eval del Centro
Ubicación: AGILE PLACE
ETAPA: EJECUCIÓN</t>
  </si>
  <si>
    <t>DE-F-10 Acta de reunión
ETAPA: EJECUCIÓN</t>
  </si>
  <si>
    <t>GA-F-172 Visita de monitoreo
ETAPA: EJECUCIÓN</t>
  </si>
  <si>
    <t>Tablero de Seguimiento de la Agenda Dinámica Corporativa (en PowerBI)
Responsable:Seg y Eval Sede Central
Ubicación: Tablero de Indicadores Corporativo.
ETAPA: EJECUCIÓN</t>
  </si>
  <si>
    <t>Libros de campo y laboratorio
(registro de datos e informacion experimental - Plataforma Sharepoint Responsable:Investigador Principal (IP) o Director de Proyecto (DP) Ubicación: Intranet / Portal del empleado / Módulo Libros de Campo (Plataforma Sharepoint)
ETAPA: CIERRE</t>
  </si>
  <si>
    <t>Informe final del proyecto.
Responsable:Investigador Principal (IP) o Director de Proyecto (DP) Ubicación: Área de CONTENIDO en el módulo de PROYECTOS (Plataforma Planview)
ETAPA: CIERRE</t>
  </si>
  <si>
    <t>GA-F-28 Informe técnico final de fase o proyecto
ETAPA: CIERRE</t>
  </si>
  <si>
    <t>GA-F-387 Informe técnico final de fase o de plan de vinculación
ETAPA: CIERRE</t>
  </si>
  <si>
    <t>Documento técnico final de proyecto  (en caso de ser suministrado por el financiador)
ETAPA: CIERRE</t>
  </si>
  <si>
    <t>Informe técnico final del macroproyecto 
Responsable:Investigador Principal Delegado (IPD) o Director de Macroproyecto (DMP) Ubicación: Área de CONTENIDO en el módulo de PROYECTOS
(Plataforma Planview)
ETAPA: CIERRE</t>
  </si>
  <si>
    <t xml:space="preserve">Coordinación de Innovación Regional CI  </t>
  </si>
  <si>
    <t xml:space="preserve">Unidad de Operaciones de Campo CI  </t>
  </si>
  <si>
    <t xml:space="preserve">Coordinación Administrativa y Financiera CI  </t>
  </si>
  <si>
    <t xml:space="preserve">Unidad Financiera Centro de Investigación  </t>
  </si>
  <si>
    <t xml:space="preserve">Dirección Centro de Investigación  </t>
  </si>
  <si>
    <t xml:space="preserve">Unidad Administrativa CI  </t>
  </si>
  <si>
    <t xml:space="preserve">Unidad de Gestión Humana Centro de Investigación  </t>
  </si>
  <si>
    <t>GA-F-416 Reporte de conceptos generados de la evaluación de resultados de investigación</t>
  </si>
  <si>
    <t>IDENTIFICADOR</t>
  </si>
  <si>
    <t>TIPO ACTIVO</t>
  </si>
  <si>
    <t>ÁREA</t>
  </si>
  <si>
    <t>NOMBRE DEL ACTIVO DE INFORMACIÓN</t>
  </si>
  <si>
    <t>DESCRIPCIÓN</t>
  </si>
  <si>
    <t>FORMATO DE PRESENTACIÓN</t>
  </si>
  <si>
    <t>IDIOMA</t>
  </si>
  <si>
    <t>MEDIO DE CONSERVACIÓN</t>
  </si>
  <si>
    <t>LUGAR DE CONSULTA</t>
  </si>
  <si>
    <t>LUGAR DE ALMACENAMIENTO</t>
  </si>
  <si>
    <t>FECHA DE CLASIFICACIÓN</t>
  </si>
  <si>
    <t>Documentos para el desarrollo de los proyectos</t>
  </si>
  <si>
    <r>
      <rPr>
        <sz val="12"/>
        <rFont val="Calibri Light"/>
        <family val="2"/>
      </rPr>
      <t>Contraloría General de la República</t>
    </r>
  </si>
  <si>
    <r>
      <rPr>
        <sz val="12"/>
        <rFont val="Calibri Light"/>
        <family val="2"/>
      </rPr>
      <t>Ministerio de Agricultura y Desarrollo Rural</t>
    </r>
  </si>
  <si>
    <r>
      <rPr>
        <sz val="12"/>
        <rFont val="Calibri Light"/>
        <family val="2"/>
      </rPr>
      <t>Instituto Colombiano Agropecuario</t>
    </r>
    <r>
      <rPr>
        <sz val="12"/>
        <color theme="1"/>
        <rFont val="Arial"/>
        <family val="2"/>
      </rPr>
      <t xml:space="preserve"> - ICA</t>
    </r>
  </si>
  <si>
    <r>
      <rPr>
        <sz val="12"/>
        <rFont val="Calibri Light"/>
        <family val="2"/>
      </rPr>
      <t>Congreso de la República - Fenecimiento
de cuenta</t>
    </r>
  </si>
  <si>
    <r>
      <t xml:space="preserve">Este boletín presenta información relevante sobre los avances de proyectos, logros y actividades desarrolladas en el ámbito de la investigación, novedades de las redes de innovación dentro de </t>
    </r>
    <r>
      <rPr>
        <b/>
        <sz val="12"/>
        <color rgb="FF000000"/>
        <rFont val="Aptos Narrow"/>
        <family val="2"/>
      </rPr>
      <t>AGROSAVIA</t>
    </r>
    <r>
      <rPr>
        <sz val="12"/>
        <color rgb="FF000000"/>
        <rFont val="Aptos Narrow"/>
        <family val="2"/>
      </rPr>
      <t>. Su objetivo es difundir los principales resultados de los proyectos, estrategias y procesos que contribuyen al fortalecimiento del conocimiento científico y tecnológico en el sector agropecuario.</t>
    </r>
  </si>
  <si>
    <r>
      <t xml:space="preserve">Formato utilizado como control para registrar la confirmación en la identificación taxonómica por caracteres morfológicos de </t>
    </r>
    <r>
      <rPr>
        <i/>
        <sz val="12"/>
        <color theme="1"/>
        <rFont val="Arial"/>
        <family val="2"/>
      </rPr>
      <t xml:space="preserve">Varroa </t>
    </r>
    <r>
      <rPr>
        <sz val="12"/>
        <color theme="1"/>
        <rFont val="Arial"/>
        <family val="2"/>
      </rPr>
      <t xml:space="preserve">sp. y </t>
    </r>
    <r>
      <rPr>
        <i/>
        <sz val="12"/>
        <color theme="1"/>
        <rFont val="Arial"/>
        <family val="2"/>
      </rPr>
      <t xml:space="preserve">Aethina tumida . </t>
    </r>
    <r>
      <rPr>
        <sz val="12"/>
        <color theme="1"/>
        <rFont val="Arial"/>
        <family val="2"/>
      </rPr>
      <t>Esto lo realiza el coordinador técnico-científico de laboratorio a partir de muestras previamente identificadas por el profesional de apoyo de laboratorio autorizado para tal fin en el GA-R-327</t>
    </r>
  </si>
  <si>
    <r>
      <t xml:space="preserve">GA-F-438 Registro primario para la identificación y cuantificación de </t>
    </r>
    <r>
      <rPr>
        <i/>
        <sz val="12"/>
        <rFont val="Arial"/>
        <family val="2"/>
      </rPr>
      <t xml:space="preserve">Varroa </t>
    </r>
    <r>
      <rPr>
        <sz val="12"/>
        <rFont val="Arial"/>
        <family val="2"/>
      </rPr>
      <t>sp.</t>
    </r>
  </si>
  <si>
    <r>
      <t>:</t>
    </r>
    <r>
      <rPr>
        <sz val="12"/>
        <color rgb="FF000000"/>
        <rFont val="Arial"/>
        <family val="2"/>
        <charset val="1"/>
      </rPr>
      <t xml:space="preserve"> es la oferta presentada por el proponente a través de la cual formula su ofrecimiento de negocio, aceptando los términos y condiciones de la invitación. Hace parte integral del contrato u orden.</t>
    </r>
  </si>
  <si>
    <r>
      <t xml:space="preserve"> </t>
    </r>
    <r>
      <rPr>
        <sz val="12"/>
        <color rgb="FF000000"/>
        <rFont val="Arial"/>
        <family val="2"/>
      </rPr>
      <t>es el documento interno</t>
    </r>
    <r>
      <rPr>
        <b/>
        <sz val="12"/>
        <color rgb="FF000000"/>
        <rFont val="Arial"/>
        <family val="2"/>
      </rPr>
      <t xml:space="preserve"> </t>
    </r>
    <r>
      <rPr>
        <sz val="12"/>
        <color rgb="FF000000"/>
        <rFont val="Arial"/>
        <family val="2"/>
      </rPr>
      <t xml:space="preserve">que acompaña a la </t>
    </r>
    <r>
      <rPr>
        <b/>
        <sz val="12"/>
        <color rgb="FF000000"/>
        <rFont val="Arial"/>
        <family val="2"/>
      </rPr>
      <t>orden de compra</t>
    </r>
    <r>
      <rPr>
        <sz val="12"/>
        <color rgb="FF000000"/>
        <rFont val="Arial"/>
        <family val="2"/>
      </rPr>
      <t xml:space="preserve"> y que forma parte integral de la misma, en el cual se detallan los términos y condiciones de la contratación de bienes y servicios, tales como,</t>
    </r>
    <r>
      <rPr>
        <b/>
        <sz val="12"/>
        <color rgb="FF000000"/>
        <rFont val="Arial"/>
        <family val="2"/>
      </rPr>
      <t xml:space="preserve"> </t>
    </r>
    <r>
      <rPr>
        <sz val="12"/>
        <color rgb="FF000000"/>
        <rFont val="Arial"/>
        <family val="2"/>
      </rPr>
      <t>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r>
    <r>
      <rPr>
        <b/>
        <sz val="12"/>
        <color rgb="FF000000"/>
        <rFont val="Arial"/>
        <family val="2"/>
      </rPr>
      <t>             </t>
    </r>
  </si>
  <si>
    <r>
      <t xml:space="preserve"> </t>
    </r>
    <r>
      <rPr>
        <sz val="12"/>
        <color rgb="FF000000"/>
        <rFont val="Arial"/>
        <family val="2"/>
      </rPr>
      <t>tipo de evento mediante el cual se solicita a los proponentes la cotización de los bienes o servicios requeridos por la Corporación.</t>
    </r>
  </si>
  <si>
    <r>
      <t>es el documento interno</t>
    </r>
    <r>
      <rPr>
        <b/>
        <sz val="12"/>
        <color rgb="FF000000"/>
        <rFont val="Arial"/>
        <family val="2"/>
        <charset val="1"/>
      </rPr>
      <t xml:space="preserve"> </t>
    </r>
    <r>
      <rPr>
        <sz val="12"/>
        <color rgb="FF000000"/>
        <rFont val="Arial"/>
        <family val="2"/>
        <charset val="1"/>
      </rPr>
      <t xml:space="preserve">que acompaña a la </t>
    </r>
    <r>
      <rPr>
        <b/>
        <sz val="12"/>
        <color rgb="FF000000"/>
        <rFont val="Arial"/>
        <family val="2"/>
        <charset val="1"/>
      </rPr>
      <t>orden de compra</t>
    </r>
    <r>
      <rPr>
        <sz val="12"/>
        <color rgb="FF000000"/>
        <rFont val="Arial"/>
        <family val="2"/>
        <charset val="1"/>
      </rPr>
      <t xml:space="preserve"> y que forma parte integral de la misma, en el cual se detallan los términos y condiciones de la contratación de bienes y servicios, tales como,</t>
    </r>
    <r>
      <rPr>
        <b/>
        <sz val="12"/>
        <color rgb="FF000000"/>
        <rFont val="Arial"/>
        <family val="2"/>
        <charset val="1"/>
      </rPr>
      <t xml:space="preserve"> </t>
    </r>
    <r>
      <rPr>
        <sz val="12"/>
        <color rgb="FF000000"/>
        <rFont val="Arial"/>
        <family val="2"/>
        <charset val="1"/>
      </rPr>
      <t>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r>
  </si>
  <si>
    <t>CLASIFICACIÓN DE LA INFORMACIÓN</t>
  </si>
  <si>
    <t>REGISTRO  DE ACTIVOS DE INFORMACIÓN 2025</t>
  </si>
  <si>
    <t>Aplicativo disponible en la intranet para la administración de BD</t>
  </si>
  <si>
    <t>Coordinación de Presupuesto y Seguimiento Financiero</t>
  </si>
  <si>
    <t>https://sucursalempresas.transaccionesbancolombia.com/SVE/control/BoleTransactional.bancolombia?_ga=2.199346541.2121057787.1712865560-1063463059.1712865560&amp;_gl=1*lm7ohk*_ga*MTA2MzQ2MzA1OS4xNzEyODY1NTYw*_ga_GVYK05G3HJ*MTcxMjg2NTU2Mi4xLjEuMTcxMjg2NTU2My41OS4wLjA.</t>
  </si>
  <si>
    <t>Coordinación de Abastecimientos</t>
  </si>
  <si>
    <t>Propuesta y/o Cotización</t>
  </si>
  <si>
    <t xml:space="preserve">Cotización </t>
  </si>
  <si>
    <t>AR-F-54 Formato de verificación del servicio a satisfacción (*)</t>
  </si>
  <si>
    <t>Formato AR-F-176, permite el registro de asistentes a eventos de formación o capacitación</t>
  </si>
  <si>
    <t>Coordinación de Seguridad, Salud y Bienestar Laboral</t>
  </si>
  <si>
    <t xml:space="preserve">Conceptos de evaluaciones médicas ocupacionales de aptitup,incluyendo los de aptitud para la ejecución de labores, (examen periódico, post-incapacidad, ocasional, ocupacional de tareas críticas, retiro/egreso) </t>
  </si>
  <si>
    <t>Análisis de puestos de trabajo</t>
  </si>
  <si>
    <t xml:space="preserve">Dictamen de calificación de origen y/o perdida de capacidad laboral (EPS, ARL, Juntas de Calificación) y certificados de incapacidad (expedidos por medicina prepagada o planes complementarios ) * </t>
  </si>
  <si>
    <t>Recomendaciones o restricciones medicas externas</t>
  </si>
  <si>
    <t>Informe de simulacros anuales ( evacuación, seguridad vial,  especifico de riesgos, etc)</t>
  </si>
  <si>
    <t>Soportes de entrega de dotación a la brigada (Elementos que no se hayan entregado por salida de almacén o que no estén relacionados en el anexo 1 del plan de emergencias)</t>
  </si>
  <si>
    <t>Hace referencia a los soportes de análisis de causas y planes de acción de las investigaciones de accidentes/incidentes y enfermedades laborales de los colaboradores realizadas en la sede, en formato de AGROSAVIA o de ARL (cuando aplique)</t>
  </si>
  <si>
    <t>Revisión anuial  por la Dirección del SGSST</t>
  </si>
  <si>
    <t>Acta de revisión anual  por la Direccion del SGSST</t>
  </si>
  <si>
    <t xml:space="preserve">Reporte anual de actividades para la rendición de cuentas de los responsables de las diferentes actividades del sistema en  SEDE CENTRAL </t>
  </si>
  <si>
    <t>Informes anuales de rendición de cuentas del SGSST</t>
  </si>
  <si>
    <t>Hace referencia al  informe(soporte) de rendición de cuentas del SGSST anual de AGROSAVIA</t>
  </si>
  <si>
    <t>Registro de divulgaciones de políticas de seguridad, responsabilidades en el SGSST/PESV, manejo y uso de EPP, y demás divulgaciones</t>
  </si>
  <si>
    <t>Matriz con medición y análisis de indicadores anual (Excel) del SGSST</t>
  </si>
  <si>
    <t>Matriz legal de SGSST/PESV</t>
  </si>
  <si>
    <t>Certificado reporte estándares mínimos a la Administradora de Riesgos Laborales</t>
  </si>
  <si>
    <t>Autoevaluación reporte estándares mínimos al Ministerio de Trabajo</t>
  </si>
  <si>
    <t>Reporte de autogestión anual del PESV al  Ministerio de Trabajo y sus anexos</t>
  </si>
  <si>
    <t>Hace referencia al soporte del reporte de autogestión del PESV de AGROSAVIA en la plataforma del Ministerio de Trabajo.</t>
  </si>
  <si>
    <t>Base anual de registro de inducción y formación de contratistas realizadas en el sitio web</t>
  </si>
  <si>
    <t>Anexo Paso 5. Diagnóstico Nacional PESV</t>
  </si>
  <si>
    <t xml:space="preserve">Hace referencia a la base con el diagnóstico anual del PESV de la Corporación </t>
  </si>
  <si>
    <t>AR-F-134 Entrega de Elementos de protección  alta rotación</t>
  </si>
  <si>
    <t>Hace referencia al soporte entrega de los elementos de protección personal que rotan muy seguido</t>
  </si>
  <si>
    <t>Evaluación y análisis del impacto de los cambios internos/externos en la seguridad vial y seguridad y salud en el trabajo</t>
  </si>
  <si>
    <t>Hace referencia a la evaluación del impacto de los cambios internos/externo que afectan la seguridad vial y seguridad y salud en el trabajo</t>
  </si>
  <si>
    <t>Actas de reuniones del COPASST Y CCL</t>
  </si>
  <si>
    <t>AR-F-184- Compromiso de confidencialidad sobre la información asociada a los comités de convivencia laboral</t>
  </si>
  <si>
    <t>AR-F-252 Informe trimestral del comité de convivencia laboral y quejas relacionadas al protocolo de violencia basadas en género (VGA)</t>
  </si>
  <si>
    <t>Hace referencia a los soportes de reuniones anuales realizadas por el comité paritario de SST y el comité de convivencia laboral</t>
  </si>
  <si>
    <t>Hace referencia a los soportes del compromiso de confidencialidad que firman los integrantes del comité de convivencia laboral al tener acceso a información personal sensible o privada.</t>
  </si>
  <si>
    <t>Hace referencia a los informes (soportes) de la gestión realizada trismestralmente por los comités de convivencia laboral</t>
  </si>
  <si>
    <t>Matriz anual de riesgos laborales (SGSST-PESV)</t>
  </si>
  <si>
    <t>Archivo fisico en Direccion Ejecutiva</t>
  </si>
  <si>
    <t>Archivo fisico en Direccion Ejecutiva
Digital : Intranet</t>
  </si>
  <si>
    <t>Archivo fisico en Direccion Ejecutiva/Sitio Web de Junta</t>
  </si>
  <si>
    <t>Son solicitudes que realizan los investigadores sobre los resultados de la verificación de su propiedad cientifica ante el comité de escalafón</t>
  </si>
  <si>
    <t>Son solicitudes que realizan los investigadores sobre las respuestas dadas por el comité de escalafón sobre los recursos de revisión. Estas solicitudes se realizan ante el comité asesor de escalafón</t>
  </si>
  <si>
    <t>Sucursal virtual Fiduagraria</t>
  </si>
  <si>
    <t>Sucursal virtual Banco Agrario</t>
  </si>
  <si>
    <t>https://ebusiness.bancoagrario.gov.co/BA.ICBanking.WebUI/Administration.WebUI/Pages/Business/Login.aspx?ReturnUrl=/BA.ICBanking.WebUI/&amp;_gl=1*17ndbzb*_ga*MTc3NDk2NTU2NC4xNzY0MzYxMjg2*_ga_N690VEY8CZ*czE3Nzk5MDQ1NTEkbzEwJGcxJHQxNzc5OTA0NTU1JGo1NiRsMCRoMjY4MDA4MDcz</t>
  </si>
  <si>
    <t>https://transaccional.fiduagraria.gov.co/Cliente/Autenticacion/LogIn</t>
  </si>
  <si>
    <t xml:space="preserve">Documento estructurado que registra los resultados de una auditoría externa para evaluar la conformidad de un sistema de gestión, certificación y seguimiento de estos. </t>
  </si>
  <si>
    <t>Informe general de hallazgos</t>
  </si>
  <si>
    <t>Documentos relevantes Proyecto SGR Fase 1 y Fase 2 (***)</t>
  </si>
  <si>
    <t>Acta de Aprobación del OCAD, Cumplimiento Requisitos de Inicio y Fecha Acta Inicio Primera Contratación (***)</t>
  </si>
  <si>
    <t>Documentación soporte generada durante las diferentes fases del proyecto SGR</t>
  </si>
  <si>
    <t>Documento que certifica la aprobación del proyecto, el cumplimiento de requisitos de inicio y la autorización para iniciar la contratación</t>
  </si>
  <si>
    <t>Este formato permite actualizar la  información de las maletas de la BAC Móvil asignadas a los municipios</t>
  </si>
  <si>
    <t>Documento de texto editable</t>
  </si>
  <si>
    <t>Base de Datos - Demandas de información</t>
  </si>
  <si>
    <t>Archivo que recopila las demandas de información registradas en insrumentos de planificación sectorial, eventos coyunturales y solicitudes directas a las plataformas</t>
  </si>
  <si>
    <t>Derechos de petición (comunicado de llegada y respuesta)</t>
  </si>
  <si>
    <t>https://gestiondocumental.agrosavia.co/CorrespondenciaElaborar/Bandeja?q=LYMO3aBrZYLBb+NZrJgEIQ==</t>
  </si>
  <si>
    <t>Acta  de inicio del contrato</t>
  </si>
  <si>
    <t>Consulta RNMC</t>
  </si>
  <si>
    <t>Consulta por inahabilidades por delitos sexuales</t>
  </si>
  <si>
    <t>Carpeta Compartida S&amp;C</t>
  </si>
  <si>
    <t xml:space="preserve"> Afiliaciones de ley según corresponda</t>
  </si>
  <si>
    <t>Acta de finalización del contrato</t>
  </si>
  <si>
    <t>TENABLE</t>
  </si>
  <si>
    <t>Solucion de seguridad  para realizar análisis de vulnerabilidades</t>
  </si>
  <si>
    <t>Data center agrosavia</t>
  </si>
  <si>
    <t xml:space="preserve"> cloud.tenable.com</t>
  </si>
  <si>
    <t>GA-F-204 Control de producto, bien inventariable y servicio no conforme*</t>
  </si>
  <si>
    <t>Formato para registrar un servicio no conforme con respecto a los servicios prestados en los laboratorios</t>
  </si>
  <si>
    <t>Formato para registrar eventualidades en los laboratorios</t>
  </si>
  <si>
    <t>GA-F-100 Plantilla de trabajo leches *</t>
  </si>
  <si>
    <t>GA-F-240 Controles MilkoScan</t>
  </si>
  <si>
    <t>GA-F-372 Control de reproducibilidad para Células somáticas en el laboratorio de calidad de leche</t>
  </si>
  <si>
    <t>GA-F-451 Pruebas internas de calidad para Medios de Cultivo del laboratorio de Microbiologia Pecuaria y Salud 
Animal</t>
  </si>
  <si>
    <t>Formato para registrar los trabajos analiticos y facilitar la trazabilidad de los procesos del análisis de leche laoratorio de microbiologia pecuaria y salud animal</t>
  </si>
  <si>
    <t>formato para regitrar el control de equipos automatizados de microbiología</t>
  </si>
  <si>
    <t>Formato para registrar los controles de calidad del equipo Milkoscan</t>
  </si>
  <si>
    <t>Formato paa registrar el uso de la Lampara U.V, alli se registra por ejemplo quien y cuando lo usa</t>
  </si>
  <si>
    <t>formato para registrar el control de reproducibilidad del análisis de celulas somáticas para leche cruda</t>
  </si>
  <si>
    <t>formato para registrar los datos de pruebas internas de calidad para medios de cultivo</t>
  </si>
  <si>
    <t>AR-F-49 Control ingreso fin de semana en las sedes</t>
  </si>
  <si>
    <t>Formato para hacer el registro de las personas que ingresan el fin de semana a los laboratorios, formato entregado al área admin para que se otorguen los permisos de ingreso a las personas</t>
  </si>
  <si>
    <t>Formato para regitrar el seguimiento al análisis de diagnóstico sanitario en colmenas de abejas</t>
  </si>
  <si>
    <t>Areas de los laboratorios, una vez culminada una hoja se almacena en AZ</t>
  </si>
  <si>
    <t>AZ de los puestos de trabajo de los laboratorios</t>
  </si>
  <si>
    <t>Formato que se usa desde los labs para el registro de participantes en capacitaciones internas o externas</t>
  </si>
  <si>
    <t>GA-F-32 Formato solicitud de reactivos</t>
  </si>
  <si>
    <t>GA-F-36 Formato solicitud de insumos</t>
  </si>
  <si>
    <t>formato que se usa en los labs para que los usuarios internos que hacen uso de los labs soliciten los reactivos que van a usar</t>
  </si>
  <si>
    <t>formato que se usa en los labs para que los usuarios internos que hacen uso de los labs soliciten los insumosque van a usar</t>
  </si>
  <si>
    <t>SIE-LA</t>
  </si>
  <si>
    <t>Sistema de información de los equipos de laboratorio de la Corporación, incluye hoajs de vida e historial de servicios realizados, así comjo la planeación de los servicios metrológicos que requieren los equipos</t>
  </si>
  <si>
    <t>FORMACION Y CAPACITACIÓN</t>
  </si>
  <si>
    <t xml:space="preserve"> AR-F-237 Identificación de brechas de formación</t>
  </si>
  <si>
    <t>Informe final del proceso de proceso de selección del Comité de Convivencia (invitación y comunicaciones, inscripción, resultado de votaciones).</t>
  </si>
  <si>
    <t xml:space="preserve"> Correo/ Informe de resultados del análisis de la queja</t>
  </si>
  <si>
    <t>Registros de planeación, invitaciones y ejecución de actividades de promoción y prevención y sistemas de vigilancia</t>
  </si>
  <si>
    <t>Analisís de Puestos de Trabajo o inspecciones</t>
  </si>
  <si>
    <t>Conceptos médicos ocupacionales (examen periódico, postincapacidad, ocasional, ocupacional de tareas críticas, retiro/egreso)</t>
  </si>
  <si>
    <t>Recomendaciones medicas externas</t>
  </si>
  <si>
    <t>Registros de PCL, calificaciones de origen, certificados de incapacidad (no son los expedidos por EPS o salud)*</t>
  </si>
  <si>
    <t>Correo de nombramiento del Vigía</t>
  </si>
  <si>
    <t>Informe rendición de cuentas COPASST</t>
  </si>
  <si>
    <t>Registro de participación de COPASST en plan de auditorias y plan de formación</t>
  </si>
  <si>
    <t>Registro de Asistencia o Participación de la Brigada (que no sean capacitación)</t>
  </si>
  <si>
    <t>AR-F-195 inventario e inspección de elementos de emergencia (1 al 6)</t>
  </si>
  <si>
    <t>AR-F-215 Hoja de vida equipos de protección contra caídas y sistemas de acceso</t>
  </si>
  <si>
    <t>AR-F-263 Registro permiso para el desarrollo de actividades de alto riesgo (confinado, eléctrico y caliente)</t>
  </si>
  <si>
    <t>AR-F-33 Formato de investigación de accidentes/incidentes de trabajo y enfermedades laborales o Formato de investigación de la
ARL (para accidentes mortales)</t>
  </si>
  <si>
    <t>AR-F-86 Formato para reporte de actos/incidentes y condiciones inseguras o Correo electrónico de reporte de condición insegura o de incidentes</t>
  </si>
  <si>
    <t xml:space="preserve"> SEGURO FUNERARIO</t>
  </si>
  <si>
    <t>DE-F-04 Plan de Trabajo y Fortalecimiento del Sistema de Gestión y seguridad del trabajo</t>
  </si>
  <si>
    <t>Revisión por la Dirección del SGSST</t>
  </si>
  <si>
    <t>Acta de revisión por la Direccion del SGSST</t>
  </si>
  <si>
    <t>Reporte anual de actividades para la rendición de cuentas de los responsables de las diferentes actividades</t>
  </si>
  <si>
    <t>AR-F-268 Hoja de vida y registro de mantenimientos alcoholímetro</t>
  </si>
  <si>
    <t>Listados de trabajadores que tienen labor de conducción o auxilio de movilización o rodamiento</t>
  </si>
  <si>
    <t>Registro de divulgaciones de políticas de seguridad, responsabilidades en el SGSST, manejo y uso de EPP, y aspectos del PESV</t>
  </si>
  <si>
    <t>Compromiso para bono de movilización</t>
  </si>
  <si>
    <t>Listado de trabajadores que tienen labor de conducción</t>
  </si>
  <si>
    <t>Registro de Inducción a Contratistas  y  proveedores</t>
  </si>
  <si>
    <t>Fotocopia documento de identificación</t>
  </si>
  <si>
    <t>CONTRATOS DE APRENDIZAJE</t>
  </si>
  <si>
    <t>Liquidación</t>
  </si>
  <si>
    <t>Certificados de programas de formación que aplican</t>
  </si>
  <si>
    <t>Certificado de afiliación a EPS, AFP y ARL</t>
  </si>
  <si>
    <t>Acta de inicio del contrato</t>
  </si>
  <si>
    <t>Consulta Inhabilidades por Delitos Sexuales</t>
  </si>
  <si>
    <t>Declaración de veracidad en la información suministrada por el interesado y Autorización para manejo y control de datos</t>
  </si>
  <si>
    <t>Certificación o cartas de solicitud de afiliación a salud, pensiones y cesantías, paz y salvo de EPS en el caso de estar afiliado como</t>
  </si>
  <si>
    <t>independiente</t>
  </si>
  <si>
    <t>Registro auditoria requisición</t>
  </si>
  <si>
    <t>Reporte de brechas de formación</t>
  </si>
  <si>
    <t xml:space="preserve">Listado de asistencia a eventos de Gestión Humana </t>
  </si>
  <si>
    <t>Hoja de Cálculo / Papel</t>
  </si>
  <si>
    <t>Plan Incorporacion con otras áreas</t>
  </si>
  <si>
    <t>Acta de Reunión Nombramiento</t>
  </si>
  <si>
    <t>Documento de texto en PDF / Papel</t>
  </si>
  <si>
    <t xml:space="preserve"> Compromiso de confidencialidad sobre la información asociada a los comités de convivencia laboral</t>
  </si>
  <si>
    <t xml:space="preserve"> Informe trimestral del comité de convivencia </t>
  </si>
  <si>
    <t>Plan de trabajo del SGSST</t>
  </si>
  <si>
    <t>Correo Electrónico de ingreso al SVE</t>
  </si>
  <si>
    <t xml:space="preserve">Comunicación dirigida a la ofician del medicina del trabajo </t>
  </si>
  <si>
    <t>Lista de chequeo Inspecciones de Seguridad y otras - Locativas o Seguridad</t>
  </si>
  <si>
    <t>Dictamen de calificación de origen (EPS, ARL, Juntas de Calificación)</t>
  </si>
  <si>
    <t>Dictamen de pérdida de capacidad laboral (EPS, ARL, Juntas de Calificación)</t>
  </si>
  <si>
    <t xml:space="preserve">comunicación de cierre administrativo (Concepto médico de aptitud laboral) </t>
  </si>
  <si>
    <t>Bases de datos de Power Automate con el flujo de SVE - resultados de las encuestas de los SVE</t>
  </si>
  <si>
    <t>Recomendaciones medicas externas, expedidas por especialistas</t>
  </si>
  <si>
    <t>Informe final del proceso de proceso de selección del COPASST (invitación y comunicaciones, inscripción)</t>
  </si>
  <si>
    <t>Informe de simulacro</t>
  </si>
  <si>
    <t>Informe de eventos de brigadistas</t>
  </si>
  <si>
    <t>Hoja de vida brigadista</t>
  </si>
  <si>
    <t>Acta de conformación de la brigada de emergencia</t>
  </si>
  <si>
    <t>Formato inspección ergonómica a puestos de trabajo</t>
  </si>
  <si>
    <t>Lista de chequeo para inspección de equipos de prevención y protección contra caídas</t>
  </si>
  <si>
    <t xml:space="preserve"> Hoja de vida de equipos de protección contra caídas y sistemas de acceso</t>
  </si>
  <si>
    <t xml:space="preserve"> Lista de chequeo inspecciones de seguridad y otras locativas o seguridad</t>
  </si>
  <si>
    <t>Permiso y análisis de trabajo en alturas</t>
  </si>
  <si>
    <t xml:space="preserve">Permiso para el desarrollo de tareas de riesgo </t>
  </si>
  <si>
    <t xml:space="preserve">Formato único de reporte de accidente de trabajo </t>
  </si>
  <si>
    <t xml:space="preserve">Formato único de reporte de Enfermedad Laboral </t>
  </si>
  <si>
    <t xml:space="preserve"> Formato de investigación de accidentes/incidentes de trabajo y enfermedades laborales</t>
  </si>
  <si>
    <t>Formato de investigación de la ARL
Reporte de actos/incidentes y condiciones inseguras o Correo electrónico de reporte de condición insegura o de incidentes.</t>
  </si>
  <si>
    <t>Informe de competencias individual
Esta información se encuentra consignada en la Plataforma de evaluación de desempeño</t>
  </si>
  <si>
    <t xml:space="preserve">Formulario Afiliación  </t>
  </si>
  <si>
    <t>Documento Autorización retiro ahorro voluntario</t>
  </si>
  <si>
    <t>Reporte anual de actividades para la rendición de cuentas de los responsables de las diferentes actividades del sistema en el CI</t>
  </si>
  <si>
    <t>Control de pruebas de alcoholimetría</t>
  </si>
  <si>
    <t>Inclusión de nuevos elementos de protección personal</t>
  </si>
  <si>
    <t xml:space="preserve">Matriz de riesgo </t>
  </si>
  <si>
    <t>Comunicación reclamación póliza de vida</t>
  </si>
  <si>
    <t>Solicitud pago parcial de cesantías
Este proceso se realiza por Agrotalento</t>
  </si>
  <si>
    <t xml:space="preserve"> Condiciones de reintegro y/o readaptación laboral</t>
  </si>
  <si>
    <t>Documento de texto en PDF/Editable / Papel</t>
  </si>
  <si>
    <t>Este concepto queda consignado en la plataforma Agrotalento</t>
  </si>
  <si>
    <t>Este proceso se hace a través de la plataforma Agrotalento</t>
  </si>
  <si>
    <t>Se carga en la plataforma de Agrotalento.
Informe de plataforma Psigma y THT
Si es una prueba específica el documento que se haya definido</t>
  </si>
  <si>
    <t>Se carga en la plataforma de Agrotalento
Informe plataforma Psigma y THT</t>
  </si>
  <si>
    <t>Archivo de gestión</t>
  </si>
  <si>
    <t>AGROTALENTO</t>
  </si>
  <si>
    <t xml:space="preserve">Carpeta fisica Oficina de GH
</t>
  </si>
  <si>
    <t>Carpeta fisica Oficina de GH</t>
  </si>
  <si>
    <t>Comunicación de respuesta a solicitudes de eventos nacionales e internacionales</t>
  </si>
  <si>
    <t xml:space="preserve"> </t>
  </si>
  <si>
    <t>Informe final del proceso de proceso de selección del Comité de Convivencia (invitación y comunicaciones, inscripción, resultado de votaciones)</t>
  </si>
  <si>
    <t xml:space="preserve">Formato Condiciones de reintegro y/o  Readaptación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</si>
</sst>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66" x14ac:knownFonts="1">
    <font>
      <sz val="11"/>
      <color theme="1"/>
      <name val="Aptos Narrow"/>
      <family val="2"/>
      <scheme val="minor"/>
    </font>
    <font>
      <sz val="10"/>
      <color rgb="FF000000"/>
      <name val="Times New Roman"/>
      <family val="1"/>
    </font>
    <font>
      <b/>
      <sz val="7.5"/>
      <name val="Calibri Light"/>
      <family val="2"/>
    </font>
    <font>
      <b/>
      <sz val="7.5"/>
      <color rgb="FF000000"/>
      <name val="Calibri Light"/>
      <family val="2"/>
    </font>
    <font>
      <sz val="7.5"/>
      <name val="Calibri Light"/>
      <family val="2"/>
    </font>
    <font>
      <b/>
      <sz val="8"/>
      <name val="Calibri"/>
      <family val="2"/>
    </font>
    <font>
      <sz val="8"/>
      <name val="Calibri"/>
      <family val="2"/>
    </font>
    <font>
      <b/>
      <sz val="8"/>
      <color rgb="FF000000"/>
      <name val="Calibri Light"/>
      <family val="2"/>
    </font>
    <font>
      <sz val="8"/>
      <name val="Calibri Light"/>
      <family val="2"/>
    </font>
    <font>
      <b/>
      <sz val="8"/>
      <color theme="1"/>
      <name val="Calibri Light"/>
      <family val="2"/>
    </font>
    <font>
      <b/>
      <sz val="8"/>
      <name val="Calibri Light"/>
      <family val="2"/>
    </font>
    <font>
      <sz val="8"/>
      <color theme="1"/>
      <name val="Calibri Light"/>
      <family val="2"/>
    </font>
    <font>
      <sz val="8"/>
      <color rgb="FF000000"/>
      <name val="Calibri Light"/>
      <family val="2"/>
    </font>
    <font>
      <sz val="8"/>
      <color rgb="FFFF0000"/>
      <name val="Calibri Light"/>
      <family val="2"/>
    </font>
    <font>
      <b/>
      <sz val="9"/>
      <color indexed="81"/>
      <name val="Tahoma"/>
      <family val="2"/>
    </font>
    <font>
      <sz val="9"/>
      <color indexed="81"/>
      <name val="Tahoma"/>
      <family val="2"/>
    </font>
    <font>
      <sz val="8"/>
      <name val="Aptos Narrow"/>
      <family val="2"/>
      <scheme val="minor"/>
    </font>
    <font>
      <sz val="11"/>
      <color rgb="FF363636"/>
      <name val="Arial"/>
      <family val="2"/>
    </font>
    <font>
      <sz val="11"/>
      <color theme="1"/>
      <name val="Arial"/>
      <family val="2"/>
    </font>
    <font>
      <sz val="8"/>
      <color rgb="FF363636"/>
      <name val="Arial"/>
      <family val="2"/>
    </font>
    <font>
      <sz val="8"/>
      <color theme="1"/>
      <name val="Arial"/>
      <family val="2"/>
    </font>
    <font>
      <sz val="10"/>
      <color rgb="FF363636"/>
      <name val="Arial"/>
      <family val="2"/>
    </font>
    <font>
      <sz val="10"/>
      <color theme="1"/>
      <name val="Arial"/>
      <family val="2"/>
    </font>
    <font>
      <sz val="6"/>
      <color rgb="FF363636"/>
      <name val="Arial"/>
      <family val="2"/>
    </font>
    <font>
      <sz val="6"/>
      <color theme="1"/>
      <name val="Arial"/>
      <family val="2"/>
    </font>
    <font>
      <sz val="10"/>
      <name val="Arial"/>
      <family val="2"/>
    </font>
    <font>
      <sz val="11"/>
      <name val="Arial"/>
      <family val="2"/>
    </font>
    <font>
      <sz val="6"/>
      <name val="Arial"/>
      <family val="2"/>
    </font>
    <font>
      <b/>
      <sz val="11"/>
      <color theme="0"/>
      <name val="Aptos Narrow"/>
      <family val="2"/>
      <scheme val="minor"/>
    </font>
    <font>
      <b/>
      <sz val="11"/>
      <color theme="1"/>
      <name val="Aptos Narrow"/>
      <family val="2"/>
      <scheme val="minor"/>
    </font>
    <font>
      <sz val="9"/>
      <color theme="1"/>
      <name val="Arial"/>
      <family val="2"/>
    </font>
    <font>
      <b/>
      <sz val="10"/>
      <color theme="1"/>
      <name val="Arial"/>
      <family val="2"/>
    </font>
    <font>
      <b/>
      <sz val="10"/>
      <color indexed="8"/>
      <name val="Arial"/>
      <family val="2"/>
    </font>
    <font>
      <b/>
      <sz val="8"/>
      <color theme="1"/>
      <name val="Arial"/>
      <family val="2"/>
    </font>
    <font>
      <b/>
      <sz val="12"/>
      <name val="Aptos Narrow"/>
      <family val="2"/>
      <scheme val="minor"/>
    </font>
    <font>
      <sz val="8"/>
      <name val="Arial"/>
      <family val="2"/>
    </font>
    <font>
      <b/>
      <sz val="8"/>
      <color theme="1" tint="0.14999847407452621"/>
      <name val="Arial"/>
      <family val="2"/>
    </font>
    <font>
      <b/>
      <sz val="8"/>
      <name val="Arial"/>
      <family val="2"/>
    </font>
    <font>
      <b/>
      <sz val="10"/>
      <color theme="1" tint="0.14999847407452621"/>
      <name val="Arial"/>
      <family val="2"/>
    </font>
    <font>
      <b/>
      <sz val="8"/>
      <color theme="0"/>
      <name val="Arial"/>
      <family val="2"/>
    </font>
    <font>
      <b/>
      <sz val="10"/>
      <color theme="0"/>
      <name val="Arial"/>
      <family val="2"/>
    </font>
    <font>
      <b/>
      <sz val="36"/>
      <color theme="1"/>
      <name val="Arial"/>
      <family val="2"/>
    </font>
    <font>
      <u/>
      <sz val="11"/>
      <color theme="10"/>
      <name val="Aptos Narrow"/>
      <family val="2"/>
      <scheme val="minor"/>
    </font>
    <font>
      <b/>
      <sz val="12"/>
      <color theme="0"/>
      <name val="Arial"/>
      <family val="2"/>
    </font>
    <font>
      <sz val="12"/>
      <color theme="1"/>
      <name val="Arial"/>
      <family val="2"/>
    </font>
    <font>
      <sz val="12"/>
      <name val="Arial"/>
      <family val="2"/>
    </font>
    <font>
      <u/>
      <sz val="12"/>
      <color theme="10"/>
      <name val="Aptos Narrow"/>
      <family val="2"/>
      <scheme val="minor"/>
    </font>
    <font>
      <i/>
      <sz val="12"/>
      <color theme="1"/>
      <name val="Arial"/>
      <family val="2"/>
    </font>
    <font>
      <sz val="12"/>
      <color theme="1"/>
      <name val="Aptos Narrow"/>
      <family val="2"/>
      <scheme val="minor"/>
    </font>
    <font>
      <sz val="12"/>
      <name val="Calibri Light"/>
      <family val="2"/>
    </font>
    <font>
      <sz val="12"/>
      <color rgb="FF000000"/>
      <name val="Arial"/>
      <family val="2"/>
    </font>
    <font>
      <b/>
      <sz val="12"/>
      <color rgb="FF000000"/>
      <name val="Aptos Narrow"/>
      <family val="2"/>
    </font>
    <font>
      <sz val="12"/>
      <color rgb="FF000000"/>
      <name val="Aptos Narrow"/>
      <family val="2"/>
    </font>
    <font>
      <sz val="12"/>
      <color theme="1"/>
      <name val="Aptos"/>
      <family val="2"/>
    </font>
    <font>
      <sz val="12"/>
      <name val="Aptos Display"/>
      <family val="1"/>
      <scheme val="major"/>
    </font>
    <font>
      <i/>
      <sz val="12"/>
      <name val="Arial"/>
      <family val="2"/>
    </font>
    <font>
      <sz val="12"/>
      <color rgb="FF242424"/>
      <name val="Aptos Narrow"/>
      <family val="2"/>
    </font>
    <font>
      <sz val="12"/>
      <color theme="1"/>
      <name val="Aptos"/>
      <family val="2"/>
      <charset val="1"/>
    </font>
    <font>
      <b/>
      <sz val="12"/>
      <color rgb="FF000000"/>
      <name val="Arial"/>
      <family val="2"/>
      <charset val="1"/>
    </font>
    <font>
      <sz val="12"/>
      <color rgb="FF000000"/>
      <name val="Arial"/>
      <family val="2"/>
      <charset val="1"/>
    </font>
    <font>
      <b/>
      <sz val="12"/>
      <color rgb="FF000000"/>
      <name val="Arial"/>
      <family val="2"/>
    </font>
    <font>
      <b/>
      <sz val="42"/>
      <color theme="1"/>
      <name val="Arial"/>
      <family val="2"/>
    </font>
    <font>
      <sz val="10"/>
      <color rgb="FF000000"/>
      <name val="Arial"/>
      <family val="2"/>
    </font>
    <font>
      <sz val="11"/>
      <color rgb="FFFF0000"/>
      <name val="Aptos Narrow"/>
      <family val="2"/>
      <scheme val="minor"/>
    </font>
    <font>
      <sz val="12"/>
      <color rgb="FFFF0000"/>
      <name val="Arial"/>
      <family val="2"/>
    </font>
    <font>
      <sz val="10"/>
      <color rgb="FFFF0000"/>
      <name val="Arial"/>
      <family val="2"/>
    </font>
  </fonts>
  <fills count="29">
    <fill>
      <patternFill patternType="none"/>
    </fill>
    <fill>
      <patternFill patternType="gray125"/>
    </fill>
    <fill>
      <patternFill patternType="solid">
        <fgColor rgb="FFD5DCE3"/>
      </patternFill>
    </fill>
    <fill>
      <patternFill patternType="solid">
        <fgColor theme="0"/>
        <bgColor indexed="64"/>
      </patternFill>
    </fill>
    <fill>
      <patternFill patternType="solid">
        <fgColor rgb="FFBCD6ED"/>
      </patternFill>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theme="7" tint="0.59999389629810485"/>
      </patternFill>
    </fill>
    <fill>
      <patternFill patternType="solid">
        <fgColor theme="6" tint="0.39997558519241921"/>
        <bgColor indexed="64"/>
      </patternFill>
    </fill>
    <fill>
      <patternFill patternType="solid">
        <fgColor rgb="FF00B050"/>
        <bgColor indexed="64"/>
      </patternFill>
    </fill>
    <fill>
      <patternFill patternType="solid">
        <fgColor rgb="FFFFFF00"/>
        <bgColor theme="7" tint="0.79998168889431442"/>
      </patternFill>
    </fill>
    <fill>
      <patternFill patternType="solid">
        <fgColor theme="4" tint="0.79998168889431442"/>
        <bgColor indexed="64"/>
      </patternFill>
    </fill>
    <fill>
      <patternFill patternType="solid">
        <fgColor theme="5" tint="0.59999389629810485"/>
        <bgColor theme="7" tint="0.59999389629810485"/>
      </patternFill>
    </fill>
    <fill>
      <patternFill patternType="solid">
        <fgColor theme="5" tint="0.59999389629810485"/>
        <bgColor theme="7" tint="0.79998168889431442"/>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rgb="FFFF0000"/>
        <bgColor indexed="64"/>
      </patternFill>
    </fill>
    <fill>
      <patternFill patternType="solid">
        <fgColor theme="7"/>
        <bgColor theme="7"/>
      </patternFill>
    </fill>
    <fill>
      <patternFill patternType="solid">
        <fgColor theme="7" tint="0.79998168889431442"/>
        <bgColor theme="7" tint="0.79998168889431442"/>
      </patternFill>
    </fill>
    <fill>
      <patternFill patternType="solid">
        <fgColor rgb="FFFFFFFF"/>
        <bgColor rgb="FF000000"/>
      </patternFill>
    </fill>
    <fill>
      <patternFill patternType="solid">
        <fgColor rgb="FF00AC4E"/>
        <bgColor indexed="64"/>
      </patternFill>
    </fill>
    <fill>
      <patternFill patternType="solid">
        <fgColor theme="9" tint="0.79998168889431442"/>
        <bgColor indexed="64"/>
      </patternFill>
    </fill>
    <fill>
      <patternFill patternType="solid">
        <fgColor theme="0"/>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theme="0"/>
      </top>
      <bottom style="thin">
        <color theme="0"/>
      </bottom>
      <diagonal/>
    </border>
    <border>
      <left/>
      <right style="thin">
        <color theme="0"/>
      </right>
      <top/>
      <bottom style="thick">
        <color theme="0"/>
      </bottom>
      <diagonal/>
    </border>
    <border>
      <left/>
      <right style="thin">
        <color theme="0"/>
      </right>
      <top style="thin">
        <color theme="0"/>
      </top>
      <bottom style="thin">
        <color theme="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42" fillId="0" borderId="0" applyNumberFormat="0" applyFill="0" applyBorder="0" applyAlignment="0" applyProtection="0"/>
    <xf numFmtId="0" fontId="42" fillId="0" borderId="0" applyNumberFormat="0" applyFill="0" applyBorder="0" applyAlignment="0" applyProtection="0"/>
  </cellStyleXfs>
  <cellXfs count="287">
    <xf numFmtId="0" fontId="0" fillId="0" borderId="0" xfId="0"/>
    <xf numFmtId="0" fontId="4" fillId="0" borderId="1" xfId="1" applyFont="1" applyBorder="1" applyAlignment="1">
      <alignment horizontal="left" vertical="center" wrapText="1"/>
    </xf>
    <xf numFmtId="0" fontId="8" fillId="3" borderId="1" xfId="1" applyFont="1" applyFill="1" applyBorder="1" applyAlignment="1">
      <alignment horizontal="left" vertical="center" wrapText="1"/>
    </xf>
    <xf numFmtId="0" fontId="8" fillId="0" borderId="1" xfId="1" applyFont="1" applyBorder="1" applyAlignment="1">
      <alignment horizontal="left" vertical="center" wrapText="1"/>
    </xf>
    <xf numFmtId="0" fontId="11" fillId="3" borderId="1" xfId="1" applyFont="1" applyFill="1" applyBorder="1" applyAlignment="1">
      <alignment horizontal="left" vertical="center" wrapText="1"/>
    </xf>
    <xf numFmtId="0" fontId="11" fillId="0" borderId="1" xfId="1" applyFont="1" applyBorder="1" applyAlignment="1">
      <alignment horizontal="left" vertical="center" wrapText="1"/>
    </xf>
    <xf numFmtId="0" fontId="11" fillId="0" borderId="1" xfId="1" applyFont="1" applyBorder="1" applyAlignment="1">
      <alignment horizontal="left" vertical="top" wrapText="1"/>
    </xf>
    <xf numFmtId="0" fontId="11" fillId="3" borderId="1" xfId="1" applyFont="1" applyFill="1" applyBorder="1" applyAlignment="1">
      <alignment horizontal="left" vertical="top" wrapText="1"/>
    </xf>
    <xf numFmtId="0" fontId="10" fillId="4" borderId="3" xfId="1" applyFont="1" applyFill="1" applyBorder="1" applyAlignment="1">
      <alignment horizontal="center" vertical="center" wrapText="1"/>
    </xf>
    <xf numFmtId="0" fontId="8" fillId="2" borderId="1" xfId="1" applyFont="1" applyFill="1" applyBorder="1" applyAlignment="1">
      <alignment horizontal="left" vertical="top" wrapText="1"/>
    </xf>
    <xf numFmtId="0" fontId="8" fillId="0" borderId="1" xfId="1" applyFont="1" applyBorder="1" applyAlignment="1">
      <alignment horizontal="left" vertical="top" wrapText="1"/>
    </xf>
    <xf numFmtId="0" fontId="8" fillId="3" borderId="1" xfId="1" applyFont="1" applyFill="1" applyBorder="1" applyAlignment="1">
      <alignment horizontal="left" vertical="top" wrapText="1"/>
    </xf>
    <xf numFmtId="0" fontId="10" fillId="0" borderId="1" xfId="1" applyFont="1" applyBorder="1" applyAlignment="1">
      <alignment vertical="center" wrapText="1"/>
    </xf>
    <xf numFmtId="0" fontId="10" fillId="3" borderId="1" xfId="1" applyFont="1" applyFill="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1" fillId="0" borderId="0" xfId="0" applyFont="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top" wrapText="1"/>
    </xf>
    <xf numFmtId="0" fontId="1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wrapText="1" shrinkToFit="1"/>
    </xf>
    <xf numFmtId="0" fontId="8" fillId="0" borderId="1" xfId="0" applyFont="1" applyBorder="1" applyAlignment="1">
      <alignment vertical="center" wrapText="1"/>
    </xf>
    <xf numFmtId="0" fontId="6" fillId="0" borderId="1" xfId="2" applyFont="1" applyBorder="1" applyAlignment="1">
      <alignment horizontal="left" vertical="center" wrapText="1"/>
    </xf>
    <xf numFmtId="0" fontId="8" fillId="3" borderId="1" xfId="2" applyFont="1" applyFill="1" applyBorder="1" applyAlignment="1">
      <alignment horizontal="left" vertical="center" wrapText="1"/>
    </xf>
    <xf numFmtId="0" fontId="8" fillId="0" borderId="1" xfId="1" applyFont="1" applyBorder="1" applyAlignment="1">
      <alignment vertical="center" wrapText="1"/>
    </xf>
    <xf numFmtId="0" fontId="8" fillId="3" borderId="1" xfId="1" applyFont="1" applyFill="1" applyBorder="1" applyAlignment="1">
      <alignment vertical="center" wrapText="1"/>
    </xf>
    <xf numFmtId="0" fontId="11" fillId="0" borderId="1" xfId="0" applyFont="1" applyBorder="1" applyAlignment="1">
      <alignment horizontal="left" vertical="center" wrapText="1"/>
    </xf>
    <xf numFmtId="0" fontId="11" fillId="0" borderId="0" xfId="0" applyFont="1" applyAlignment="1">
      <alignment horizontal="left"/>
    </xf>
    <xf numFmtId="0" fontId="8" fillId="0" borderId="1" xfId="2" applyFont="1" applyBorder="1" applyAlignment="1">
      <alignment horizontal="left" vertical="center" wrapText="1"/>
    </xf>
    <xf numFmtId="0" fontId="11" fillId="0" borderId="1" xfId="0" applyFont="1" applyBorder="1" applyAlignment="1">
      <alignment horizontal="left" wrapText="1"/>
    </xf>
    <xf numFmtId="0" fontId="8" fillId="0" borderId="1" xfId="2" applyFont="1" applyBorder="1" applyAlignment="1">
      <alignment horizontal="left" vertical="top" wrapText="1"/>
    </xf>
    <xf numFmtId="49" fontId="11" fillId="0" borderId="1" xfId="0" applyNumberFormat="1" applyFont="1" applyBorder="1" applyAlignment="1">
      <alignment vertical="center" wrapText="1"/>
    </xf>
    <xf numFmtId="0" fontId="10" fillId="0" borderId="1" xfId="0" applyFont="1" applyBorder="1" applyAlignment="1">
      <alignment vertical="center" wrapText="1"/>
    </xf>
    <xf numFmtId="0" fontId="4" fillId="0" borderId="1" xfId="1" applyFont="1" applyBorder="1" applyAlignment="1">
      <alignment horizontal="left" vertical="top" wrapText="1"/>
    </xf>
    <xf numFmtId="0" fontId="1" fillId="0" borderId="1" xfId="1" applyBorder="1" applyAlignment="1">
      <alignment horizontal="left" vertical="top" wrapText="1"/>
    </xf>
    <xf numFmtId="0" fontId="10" fillId="0" borderId="1" xfId="2" applyFont="1" applyBorder="1" applyAlignment="1">
      <alignment horizontal="left" vertical="center" wrapText="1"/>
    </xf>
    <xf numFmtId="0" fontId="10" fillId="0" borderId="1" xfId="1" applyFont="1" applyBorder="1" applyAlignment="1">
      <alignment horizontal="left" vertical="center" wrapText="1"/>
    </xf>
    <xf numFmtId="0" fontId="9" fillId="0" borderId="1" xfId="0" applyFont="1" applyBorder="1" applyAlignment="1">
      <alignment horizontal="left" vertical="center" wrapText="1"/>
    </xf>
    <xf numFmtId="0" fontId="11" fillId="0" borderId="0" xfId="0" applyFont="1" applyAlignment="1">
      <alignment horizontal="left" vertical="center"/>
    </xf>
    <xf numFmtId="1" fontId="7" fillId="0" borderId="1" xfId="1" applyNumberFormat="1" applyFont="1" applyBorder="1" applyAlignment="1">
      <alignment horizontal="left" vertical="center" shrinkToFit="1"/>
    </xf>
    <xf numFmtId="0" fontId="9" fillId="0" borderId="1" xfId="0" applyFont="1" applyBorder="1" applyAlignment="1">
      <alignment horizontal="left" vertical="center"/>
    </xf>
    <xf numFmtId="1" fontId="10" fillId="0" borderId="1" xfId="1" applyNumberFormat="1" applyFont="1" applyBorder="1" applyAlignment="1">
      <alignment horizontal="left" vertical="center" shrinkToFit="1"/>
    </xf>
    <xf numFmtId="1" fontId="9" fillId="0" borderId="1" xfId="1" applyNumberFormat="1" applyFont="1" applyBorder="1" applyAlignment="1">
      <alignment horizontal="left" vertical="center" shrinkToFit="1"/>
    </xf>
    <xf numFmtId="0" fontId="9" fillId="0" borderId="1" xfId="1" applyFont="1" applyBorder="1" applyAlignment="1">
      <alignment horizontal="left" vertical="center" wrapText="1"/>
    </xf>
    <xf numFmtId="1" fontId="7" fillId="3" borderId="1" xfId="1" applyNumberFormat="1" applyFont="1" applyFill="1" applyBorder="1" applyAlignment="1">
      <alignment horizontal="left" vertical="center" shrinkToFit="1"/>
    </xf>
    <xf numFmtId="1" fontId="7" fillId="0" borderId="1" xfId="2" applyNumberFormat="1" applyFont="1" applyBorder="1" applyAlignment="1">
      <alignment horizontal="left" vertical="center" shrinkToFit="1"/>
    </xf>
    <xf numFmtId="1" fontId="7" fillId="0" borderId="1" xfId="1" applyNumberFormat="1" applyFont="1" applyBorder="1" applyAlignment="1">
      <alignment horizontal="left" vertical="center" wrapText="1" shrinkToFit="1"/>
    </xf>
    <xf numFmtId="0" fontId="10" fillId="0" borderId="1" xfId="0" applyFont="1" applyBorder="1" applyAlignment="1">
      <alignment horizontal="left" vertical="center" wrapText="1"/>
    </xf>
    <xf numFmtId="0" fontId="10" fillId="3" borderId="1" xfId="0" applyFont="1" applyFill="1" applyBorder="1" applyAlignment="1">
      <alignment horizontal="left" vertical="center" wrapText="1"/>
    </xf>
    <xf numFmtId="1" fontId="3" fillId="0" borderId="1" xfId="1" applyNumberFormat="1" applyFont="1" applyBorder="1" applyAlignment="1">
      <alignment horizontal="left" vertical="center" wrapText="1" shrinkToFit="1"/>
    </xf>
    <xf numFmtId="0" fontId="2" fillId="0" borderId="1" xfId="1" applyFont="1" applyBorder="1" applyAlignment="1">
      <alignment horizontal="left" vertical="center" wrapText="1"/>
    </xf>
    <xf numFmtId="1" fontId="7" fillId="0" borderId="1" xfId="2" applyNumberFormat="1" applyFont="1" applyBorder="1" applyAlignment="1">
      <alignment horizontal="left" vertical="center" wrapText="1" shrinkToFit="1"/>
    </xf>
    <xf numFmtId="0" fontId="5" fillId="0" borderId="1" xfId="2" applyFont="1" applyBorder="1" applyAlignment="1">
      <alignment horizontal="left" vertical="center" wrapText="1"/>
    </xf>
    <xf numFmtId="0" fontId="10" fillId="3" borderId="1" xfId="2" applyFont="1" applyFill="1" applyBorder="1" applyAlignment="1">
      <alignment horizontal="left" vertical="center" wrapText="1"/>
    </xf>
    <xf numFmtId="1" fontId="9" fillId="0" borderId="1" xfId="0" applyNumberFormat="1" applyFont="1" applyBorder="1" applyAlignment="1">
      <alignment horizontal="left" vertical="center" wrapText="1"/>
    </xf>
    <xf numFmtId="1" fontId="7" fillId="0" borderId="1" xfId="0" applyNumberFormat="1" applyFont="1" applyBorder="1" applyAlignment="1">
      <alignment horizontal="left" vertical="center" wrapText="1" shrinkToFit="1"/>
    </xf>
    <xf numFmtId="1" fontId="7" fillId="0" borderId="1" xfId="0" applyNumberFormat="1" applyFont="1" applyBorder="1" applyAlignment="1">
      <alignment horizontal="left" vertical="center" wrapText="1"/>
    </xf>
    <xf numFmtId="0" fontId="10" fillId="4" borderId="1" xfId="1" applyFont="1" applyFill="1" applyBorder="1" applyAlignment="1">
      <alignment horizontal="left" vertical="center" wrapText="1"/>
    </xf>
    <xf numFmtId="1" fontId="7" fillId="0" borderId="1" xfId="0" applyNumberFormat="1" applyFont="1" applyBorder="1" applyAlignment="1">
      <alignment horizontal="left" vertical="center" shrinkToFit="1"/>
    </xf>
    <xf numFmtId="0" fontId="9" fillId="3" borderId="1" xfId="0" applyFont="1" applyFill="1" applyBorder="1" applyAlignment="1">
      <alignment horizontal="left" vertical="center" wrapText="1"/>
    </xf>
    <xf numFmtId="0" fontId="8" fillId="3" borderId="1" xfId="2" applyFont="1" applyFill="1" applyBorder="1" applyAlignment="1">
      <alignment horizontal="left" vertical="top" wrapText="1"/>
    </xf>
    <xf numFmtId="0" fontId="10" fillId="0" borderId="1" xfId="1" applyFont="1" applyBorder="1" applyAlignment="1">
      <alignment horizontal="left" vertical="center"/>
    </xf>
    <xf numFmtId="0" fontId="8" fillId="0" borderId="1" xfId="1" applyFont="1" applyBorder="1" applyAlignment="1">
      <alignment horizontal="left" vertical="center"/>
    </xf>
    <xf numFmtId="1" fontId="7" fillId="5" borderId="1" xfId="1" applyNumberFormat="1" applyFont="1" applyFill="1" applyBorder="1" applyAlignment="1">
      <alignment horizontal="left" vertical="center" wrapText="1" shrinkToFit="1"/>
    </xf>
    <xf numFmtId="0" fontId="12" fillId="0" borderId="1" xfId="0" applyFont="1" applyBorder="1" applyAlignment="1">
      <alignment horizontal="left" vertical="center" wrapText="1"/>
    </xf>
    <xf numFmtId="1" fontId="10" fillId="4" borderId="1" xfId="1" applyNumberFormat="1" applyFont="1" applyFill="1" applyBorder="1" applyAlignment="1">
      <alignment horizontal="left" vertical="center" wrapText="1"/>
    </xf>
    <xf numFmtId="1" fontId="10" fillId="3" borderId="1" xfId="0" applyNumberFormat="1" applyFont="1" applyFill="1" applyBorder="1" applyAlignment="1">
      <alignment horizontal="left" vertical="center" wrapText="1"/>
    </xf>
    <xf numFmtId="1" fontId="10" fillId="0" borderId="1" xfId="0" applyNumberFormat="1" applyFont="1" applyBorder="1" applyAlignment="1">
      <alignment horizontal="left" vertical="center" wrapText="1"/>
    </xf>
    <xf numFmtId="1" fontId="9" fillId="0" borderId="1" xfId="1" applyNumberFormat="1" applyFont="1" applyBorder="1" applyAlignment="1">
      <alignment horizontal="left" vertical="center" wrapText="1"/>
    </xf>
    <xf numFmtId="1" fontId="11" fillId="0" borderId="0" xfId="0" applyNumberFormat="1" applyFont="1" applyAlignment="1">
      <alignment horizontal="left" vertical="center"/>
    </xf>
    <xf numFmtId="0" fontId="8" fillId="3" borderId="1" xfId="0" applyFont="1" applyFill="1" applyBorder="1" applyAlignment="1">
      <alignment wrapText="1"/>
    </xf>
    <xf numFmtId="0" fontId="17" fillId="0" borderId="0" xfId="0" applyFont="1" applyAlignment="1">
      <alignment vertical="center" wrapText="1"/>
    </xf>
    <xf numFmtId="0" fontId="18" fillId="0" borderId="0" xfId="0" applyFont="1"/>
    <xf numFmtId="0" fontId="20" fillId="0" borderId="0" xfId="0" applyFont="1"/>
    <xf numFmtId="1" fontId="21" fillId="0" borderId="0" xfId="0" applyNumberFormat="1" applyFont="1" applyAlignment="1">
      <alignment vertical="center" wrapText="1"/>
    </xf>
    <xf numFmtId="0" fontId="21" fillId="0" borderId="0" xfId="0" applyFont="1" applyAlignment="1">
      <alignment vertical="center" wrapText="1"/>
    </xf>
    <xf numFmtId="0" fontId="22" fillId="0" borderId="0" xfId="0" applyFont="1"/>
    <xf numFmtId="0" fontId="23" fillId="0" borderId="0" xfId="0" applyFont="1" applyAlignment="1">
      <alignment vertical="center" wrapText="1"/>
    </xf>
    <xf numFmtId="0" fontId="24" fillId="0" borderId="0" xfId="0" applyFont="1"/>
    <xf numFmtId="0" fontId="22" fillId="6" borderId="0" xfId="0" applyFont="1" applyFill="1"/>
    <xf numFmtId="0" fontId="20" fillId="6" borderId="0" xfId="0" applyFont="1" applyFill="1"/>
    <xf numFmtId="0" fontId="24" fillId="0" borderId="0" xfId="0" applyFont="1" applyAlignment="1">
      <alignment horizontal="left" vertical="top" wrapText="1"/>
    </xf>
    <xf numFmtId="0" fontId="22" fillId="0" borderId="0" xfId="0" applyFont="1" applyAlignment="1">
      <alignment horizontal="left"/>
    </xf>
    <xf numFmtId="0" fontId="19" fillId="0" borderId="0" xfId="0" applyFont="1" applyAlignment="1">
      <alignment horizontal="left" vertical="center" wrapText="1"/>
    </xf>
    <xf numFmtId="1" fontId="21" fillId="0" borderId="0" xfId="0" applyNumberFormat="1" applyFont="1" applyAlignment="1">
      <alignment horizontal="left" vertical="center" wrapText="1"/>
    </xf>
    <xf numFmtId="0" fontId="20" fillId="0" borderId="0" xfId="0" applyFont="1" applyAlignment="1">
      <alignment horizontal="left"/>
    </xf>
    <xf numFmtId="0" fontId="22" fillId="0" borderId="0" xfId="0" applyFont="1" applyAlignment="1">
      <alignment horizontal="left" vertical="center"/>
    </xf>
    <xf numFmtId="0" fontId="20" fillId="0" borderId="0" xfId="0" applyFont="1" applyAlignment="1">
      <alignment horizontal="left" vertical="center"/>
    </xf>
    <xf numFmtId="0" fontId="24" fillId="0" borderId="0" xfId="0" applyFont="1" applyAlignment="1">
      <alignment horizontal="left"/>
    </xf>
    <xf numFmtId="0" fontId="24" fillId="7" borderId="4" xfId="0" applyFont="1" applyFill="1" applyBorder="1" applyAlignment="1">
      <alignment horizontal="left"/>
    </xf>
    <xf numFmtId="0" fontId="24" fillId="0" borderId="0" xfId="0" applyFont="1" applyAlignment="1">
      <alignment wrapText="1"/>
    </xf>
    <xf numFmtId="0" fontId="10" fillId="8" borderId="3" xfId="1" applyFont="1" applyFill="1" applyBorder="1" applyAlignment="1">
      <alignment horizontal="center" vertical="center" wrapText="1"/>
    </xf>
    <xf numFmtId="0" fontId="10" fillId="9" borderId="3" xfId="1" applyFont="1" applyFill="1" applyBorder="1" applyAlignment="1">
      <alignment horizontal="center" vertical="center" wrapText="1"/>
    </xf>
    <xf numFmtId="0" fontId="20" fillId="0" borderId="0" xfId="0" applyFont="1" applyAlignment="1">
      <alignment wrapText="1"/>
    </xf>
    <xf numFmtId="0" fontId="10" fillId="11" borderId="3" xfId="1" applyFont="1" applyFill="1" applyBorder="1" applyAlignment="1">
      <alignment horizontal="center"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27" fillId="10" borderId="5" xfId="0" applyFont="1" applyFill="1" applyBorder="1" applyAlignment="1">
      <alignment horizontal="left" vertical="center" wrapText="1"/>
    </xf>
    <xf numFmtId="0" fontId="27" fillId="12" borderId="6" xfId="0" applyFont="1" applyFill="1" applyBorder="1" applyAlignment="1">
      <alignment horizontal="left" vertical="center" wrapText="1"/>
    </xf>
    <xf numFmtId="0" fontId="27" fillId="13" borderId="6" xfId="0" applyFont="1" applyFill="1" applyBorder="1" applyAlignment="1">
      <alignment horizontal="left" vertical="center" wrapText="1"/>
    </xf>
    <xf numFmtId="0" fontId="24" fillId="14" borderId="0" xfId="0" applyFont="1" applyFill="1" applyAlignment="1">
      <alignment wrapText="1"/>
    </xf>
    <xf numFmtId="0" fontId="27" fillId="12" borderId="4" xfId="0" applyFont="1" applyFill="1" applyBorder="1" applyAlignment="1">
      <alignment horizontal="left" vertical="center" wrapText="1"/>
    </xf>
    <xf numFmtId="0" fontId="27" fillId="13" borderId="4" xfId="0" applyFont="1" applyFill="1" applyBorder="1" applyAlignment="1">
      <alignment horizontal="left" vertical="center" wrapText="1"/>
    </xf>
    <xf numFmtId="0" fontId="27" fillId="13" borderId="5" xfId="0" applyFont="1" applyFill="1" applyBorder="1" applyAlignment="1">
      <alignment horizontal="left" vertical="center" wrapText="1"/>
    </xf>
    <xf numFmtId="0" fontId="23" fillId="14" borderId="0" xfId="0" applyFont="1" applyFill="1" applyAlignment="1">
      <alignment horizontal="left" vertical="center" wrapText="1"/>
    </xf>
    <xf numFmtId="0" fontId="23" fillId="14" borderId="0" xfId="0" applyFont="1" applyFill="1" applyAlignment="1">
      <alignment vertical="center" wrapText="1"/>
    </xf>
    <xf numFmtId="0" fontId="27" fillId="12" borderId="4" xfId="0" applyFont="1" applyFill="1" applyBorder="1" applyAlignment="1">
      <alignment horizontal="left" vertical="center"/>
    </xf>
    <xf numFmtId="0" fontId="20" fillId="14" borderId="0" xfId="0" applyFont="1" applyFill="1"/>
    <xf numFmtId="0" fontId="24" fillId="14" borderId="0" xfId="0" applyFont="1" applyFill="1"/>
    <xf numFmtId="0" fontId="27" fillId="13" borderId="4" xfId="0" applyFont="1" applyFill="1" applyBorder="1" applyAlignment="1">
      <alignment horizontal="left" vertical="center"/>
    </xf>
    <xf numFmtId="0" fontId="23" fillId="14" borderId="0" xfId="0" applyFont="1" applyFill="1" applyAlignment="1">
      <alignment horizontal="left" vertical="center"/>
    </xf>
    <xf numFmtId="0" fontId="27" fillId="13" borderId="5" xfId="0" applyFont="1" applyFill="1" applyBorder="1" applyAlignment="1">
      <alignment horizontal="left" vertical="center"/>
    </xf>
    <xf numFmtId="0" fontId="27" fillId="14" borderId="0" xfId="0" applyFont="1" applyFill="1" applyAlignment="1">
      <alignment horizontal="left" vertical="center" wrapText="1"/>
    </xf>
    <xf numFmtId="0" fontId="24" fillId="14" borderId="0" xfId="0" applyFont="1" applyFill="1" applyAlignment="1">
      <alignment horizontal="left"/>
    </xf>
    <xf numFmtId="0" fontId="9" fillId="15" borderId="1" xfId="0" applyFont="1" applyFill="1" applyBorder="1" applyAlignment="1">
      <alignment horizontal="left" vertical="center" wrapText="1"/>
    </xf>
    <xf numFmtId="0" fontId="34"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29" fillId="19" borderId="10" xfId="0" applyFont="1" applyFill="1" applyBorder="1" applyAlignment="1">
      <alignment horizontal="center" vertical="center" wrapText="1"/>
    </xf>
    <xf numFmtId="0" fontId="29" fillId="19" borderId="11" xfId="0" applyFont="1" applyFill="1" applyBorder="1" applyAlignment="1">
      <alignment horizontal="center" vertical="center" wrapText="1"/>
    </xf>
    <xf numFmtId="0" fontId="0" fillId="0" borderId="0" xfId="0" applyAlignment="1">
      <alignment wrapText="1"/>
    </xf>
    <xf numFmtId="0" fontId="25" fillId="0" borderId="0" xfId="0" applyFont="1" applyAlignment="1">
      <alignment horizontal="left" vertical="top"/>
    </xf>
    <xf numFmtId="0" fontId="33" fillId="20" borderId="1" xfId="0" applyFont="1" applyFill="1" applyBorder="1" applyAlignment="1">
      <alignment horizontal="left" vertical="top" wrapText="1"/>
    </xf>
    <xf numFmtId="0" fontId="31" fillId="0" borderId="0" xfId="0" applyFont="1" applyAlignment="1">
      <alignment horizontal="left" vertical="top" wrapText="1"/>
    </xf>
    <xf numFmtId="0" fontId="22" fillId="0" borderId="0" xfId="0" applyFont="1" applyAlignment="1">
      <alignment horizontal="left" vertical="top"/>
    </xf>
    <xf numFmtId="0" fontId="31" fillId="20" borderId="13" xfId="0" applyFont="1" applyFill="1" applyBorder="1" applyAlignment="1">
      <alignment horizontal="left" vertical="top" wrapText="1"/>
    </xf>
    <xf numFmtId="0" fontId="22" fillId="0" borderId="0" xfId="0" applyFont="1" applyAlignment="1">
      <alignment horizontal="left" vertical="top" wrapText="1"/>
    </xf>
    <xf numFmtId="0" fontId="22" fillId="3" borderId="0" xfId="0" applyFont="1" applyFill="1" applyAlignment="1">
      <alignment horizontal="left" vertical="top"/>
    </xf>
    <xf numFmtId="0" fontId="33" fillId="16" borderId="1" xfId="0" applyFont="1" applyFill="1" applyBorder="1" applyAlignment="1">
      <alignment horizontal="left" vertical="top" wrapText="1"/>
    </xf>
    <xf numFmtId="0" fontId="31" fillId="16" borderId="13" xfId="0" applyFont="1" applyFill="1" applyBorder="1" applyAlignment="1">
      <alignment horizontal="left" vertical="top" wrapText="1"/>
    </xf>
    <xf numFmtId="0" fontId="36" fillId="21" borderId="1" xfId="0" applyFont="1" applyFill="1" applyBorder="1" applyAlignment="1">
      <alignment horizontal="left" vertical="top" wrapText="1"/>
    </xf>
    <xf numFmtId="0" fontId="31" fillId="21" borderId="13" xfId="0" applyFont="1" applyFill="1" applyBorder="1" applyAlignment="1">
      <alignment horizontal="left" vertical="top" wrapText="1"/>
    </xf>
    <xf numFmtId="0" fontId="31" fillId="22" borderId="14" xfId="0" applyFont="1" applyFill="1" applyBorder="1" applyAlignment="1">
      <alignment horizontal="left" vertical="top"/>
    </xf>
    <xf numFmtId="0" fontId="25" fillId="0" borderId="0" xfId="0" applyFont="1" applyAlignment="1">
      <alignment horizontal="left" vertical="top" wrapText="1"/>
    </xf>
    <xf numFmtId="0" fontId="37" fillId="17" borderId="1" xfId="0" applyFont="1" applyFill="1" applyBorder="1" applyAlignment="1">
      <alignment horizontal="left" vertical="top" wrapText="1"/>
    </xf>
    <xf numFmtId="0" fontId="38" fillId="0" borderId="0" xfId="0" applyFont="1" applyAlignment="1">
      <alignment horizontal="left" vertical="top" wrapText="1"/>
    </xf>
    <xf numFmtId="0" fontId="38" fillId="17" borderId="13" xfId="0" applyFont="1" applyFill="1" applyBorder="1" applyAlignment="1">
      <alignment horizontal="left" vertical="top" wrapText="1"/>
    </xf>
    <xf numFmtId="0" fontId="31" fillId="3" borderId="0" xfId="0" applyFont="1" applyFill="1" applyAlignment="1">
      <alignment horizontal="left" vertical="top"/>
    </xf>
    <xf numFmtId="0" fontId="40" fillId="22" borderId="14" xfId="0" applyFont="1" applyFill="1" applyBorder="1" applyAlignment="1">
      <alignment horizontal="left" vertical="top" wrapText="1"/>
    </xf>
    <xf numFmtId="0" fontId="40" fillId="0" borderId="0" xfId="0" applyFont="1" applyAlignment="1">
      <alignment horizontal="left" vertical="top" wrapText="1"/>
    </xf>
    <xf numFmtId="0" fontId="22" fillId="3" borderId="0" xfId="0" applyFont="1" applyFill="1" applyAlignment="1">
      <alignment horizontal="left" vertical="top" wrapText="1"/>
    </xf>
    <xf numFmtId="0" fontId="34" fillId="0" borderId="15" xfId="0" applyFont="1" applyBorder="1" applyAlignment="1">
      <alignment horizontal="center" vertical="center" wrapText="1"/>
    </xf>
    <xf numFmtId="0" fontId="34" fillId="0" borderId="21" xfId="0" applyFont="1" applyBorder="1" applyAlignment="1">
      <alignment horizontal="center" vertical="center" wrapText="1"/>
    </xf>
    <xf numFmtId="0" fontId="35" fillId="0" borderId="19" xfId="0" applyFont="1" applyBorder="1" applyAlignment="1">
      <alignment horizontal="left" vertical="top"/>
    </xf>
    <xf numFmtId="0" fontId="35" fillId="0" borderId="20" xfId="0" applyFont="1" applyBorder="1" applyAlignment="1">
      <alignment horizontal="left" vertical="top"/>
    </xf>
    <xf numFmtId="0" fontId="25" fillId="7" borderId="22" xfId="0" applyFont="1" applyFill="1" applyBorder="1" applyAlignment="1">
      <alignment horizontal="left" vertical="top" wrapText="1"/>
    </xf>
    <xf numFmtId="0" fontId="25" fillId="24" borderId="22" xfId="0" applyFont="1" applyFill="1" applyBorder="1" applyAlignment="1">
      <alignment horizontal="left" vertical="top" wrapText="1"/>
    </xf>
    <xf numFmtId="0" fontId="25" fillId="24" borderId="16" xfId="0" applyFont="1" applyFill="1" applyBorder="1" applyAlignment="1">
      <alignment horizontal="left" vertical="top" wrapText="1"/>
    </xf>
    <xf numFmtId="0" fontId="25" fillId="7" borderId="16" xfId="0" applyFont="1" applyFill="1" applyBorder="1" applyAlignment="1">
      <alignment horizontal="left" vertical="top" wrapText="1"/>
    </xf>
    <xf numFmtId="0" fontId="25" fillId="7" borderId="17" xfId="0" applyFont="1" applyFill="1" applyBorder="1" applyAlignment="1">
      <alignment horizontal="left" vertical="top" wrapText="1"/>
    </xf>
    <xf numFmtId="0" fontId="34" fillId="23" borderId="10" xfId="0" applyFont="1" applyFill="1" applyBorder="1" applyAlignment="1">
      <alignment horizontal="center" vertical="center" wrapText="1"/>
    </xf>
    <xf numFmtId="0" fontId="34" fillId="23" borderId="15" xfId="0" applyFont="1" applyFill="1" applyBorder="1" applyAlignment="1">
      <alignment horizontal="center" vertical="center" wrapText="1"/>
    </xf>
    <xf numFmtId="0" fontId="29" fillId="18" borderId="13" xfId="0" applyFont="1" applyFill="1" applyBorder="1" applyAlignment="1">
      <alignment horizontal="center" vertical="center" wrapText="1"/>
    </xf>
    <xf numFmtId="0" fontId="39" fillId="22" borderId="2" xfId="0" applyFont="1" applyFill="1" applyBorder="1" applyAlignment="1">
      <alignment horizontal="left" vertical="top" wrapText="1"/>
    </xf>
    <xf numFmtId="0" fontId="29" fillId="19" borderId="18" xfId="0" applyFont="1" applyFill="1" applyBorder="1" applyAlignment="1">
      <alignment horizontal="center" vertical="center" wrapText="1"/>
    </xf>
    <xf numFmtId="0" fontId="29" fillId="0" borderId="15" xfId="0" applyFont="1" applyBorder="1" applyAlignment="1">
      <alignment horizontal="center" vertical="center" wrapText="1"/>
    </xf>
    <xf numFmtId="0" fontId="31" fillId="0" borderId="0" xfId="0" applyFont="1" applyAlignment="1">
      <alignment horizontal="center" vertical="center" wrapText="1"/>
    </xf>
    <xf numFmtId="0" fontId="38" fillId="0" borderId="0" xfId="0" applyFont="1" applyAlignment="1">
      <alignment horizontal="center" vertical="center" wrapText="1"/>
    </xf>
    <xf numFmtId="0" fontId="29" fillId="19" borderId="15" xfId="0" applyFont="1" applyFill="1" applyBorder="1" applyAlignment="1">
      <alignment horizontal="center" vertical="center" wrapText="1"/>
    </xf>
    <xf numFmtId="0" fontId="31" fillId="20" borderId="0" xfId="0" applyFont="1" applyFill="1" applyAlignment="1">
      <alignment horizontal="left" vertical="top" wrapText="1"/>
    </xf>
    <xf numFmtId="0" fontId="31" fillId="16" borderId="0" xfId="0" applyFont="1" applyFill="1" applyAlignment="1">
      <alignment horizontal="left" vertical="top" wrapText="1"/>
    </xf>
    <xf numFmtId="0" fontId="31" fillId="21" borderId="0" xfId="0" applyFont="1" applyFill="1" applyAlignment="1">
      <alignment horizontal="left" vertical="top" wrapText="1"/>
    </xf>
    <xf numFmtId="0" fontId="38" fillId="17" borderId="0" xfId="0" applyFont="1" applyFill="1" applyAlignment="1">
      <alignment horizontal="left" vertical="top" wrapText="1"/>
    </xf>
    <xf numFmtId="0" fontId="40" fillId="22" borderId="0" xfId="0" applyFont="1" applyFill="1" applyAlignment="1">
      <alignment horizontal="left" vertical="top" wrapText="1"/>
    </xf>
    <xf numFmtId="0" fontId="31" fillId="16" borderId="19" xfId="0" applyFont="1" applyFill="1" applyBorder="1" applyAlignment="1">
      <alignment horizontal="left" vertical="top"/>
    </xf>
    <xf numFmtId="0" fontId="31" fillId="21" borderId="19" xfId="0" applyFont="1" applyFill="1" applyBorder="1" applyAlignment="1">
      <alignment horizontal="left" vertical="top"/>
    </xf>
    <xf numFmtId="0" fontId="31" fillId="3" borderId="0" xfId="0" applyFont="1" applyFill="1" applyAlignment="1">
      <alignment horizontal="center" vertical="center" wrapText="1"/>
    </xf>
    <xf numFmtId="0" fontId="29" fillId="0" borderId="0" xfId="0" applyFont="1" applyAlignment="1">
      <alignment horizontal="center" vertical="center" wrapText="1"/>
    </xf>
    <xf numFmtId="0" fontId="3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9" fillId="0" borderId="12" xfId="0" applyFont="1" applyBorder="1" applyAlignment="1">
      <alignment horizontal="center" vertical="center" wrapText="1"/>
    </xf>
    <xf numFmtId="0" fontId="33" fillId="0" borderId="0" xfId="0" applyFont="1" applyAlignment="1">
      <alignment horizontal="left" vertical="top" wrapText="1"/>
    </xf>
    <xf numFmtId="0" fontId="36" fillId="0" borderId="0" xfId="0" applyFont="1" applyAlignment="1">
      <alignment horizontal="left" vertical="top" wrapText="1"/>
    </xf>
    <xf numFmtId="0" fontId="37" fillId="0" borderId="0" xfId="0" applyFont="1" applyAlignment="1">
      <alignment horizontal="left" vertical="top" wrapText="1"/>
    </xf>
    <xf numFmtId="0" fontId="39" fillId="0" borderId="0" xfId="0" applyFont="1" applyAlignment="1">
      <alignment horizontal="left" vertical="top" wrapText="1"/>
    </xf>
    <xf numFmtId="0" fontId="28" fillId="23" borderId="23" xfId="0" applyFont="1" applyFill="1" applyBorder="1" applyAlignment="1">
      <alignment horizontal="center" vertical="center" wrapText="1"/>
    </xf>
    <xf numFmtId="0" fontId="0" fillId="7" borderId="24" xfId="0" applyFill="1" applyBorder="1" applyAlignment="1">
      <alignment wrapText="1"/>
    </xf>
    <xf numFmtId="0" fontId="9" fillId="0" borderId="0" xfId="0" applyFont="1" applyAlignment="1">
      <alignment horizontal="left" vertical="center" wrapText="1"/>
    </xf>
    <xf numFmtId="0" fontId="0" fillId="0" borderId="1" xfId="0" applyBorder="1"/>
    <xf numFmtId="0" fontId="44" fillId="0" borderId="1" xfId="0" applyFont="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0" fontId="44" fillId="3" borderId="1" xfId="0" applyFont="1" applyFill="1" applyBorder="1" applyAlignment="1" applyProtection="1">
      <alignment horizontal="center" vertical="center" wrapText="1"/>
      <protection locked="0"/>
    </xf>
    <xf numFmtId="0" fontId="46" fillId="0" borderId="1" xfId="3" applyFont="1" applyBorder="1" applyAlignment="1" applyProtection="1">
      <alignment horizontal="center" vertical="center" wrapText="1"/>
      <protection locked="0"/>
    </xf>
    <xf numFmtId="0" fontId="44" fillId="3" borderId="1" xfId="0" applyFont="1" applyFill="1" applyBorder="1" applyAlignment="1" applyProtection="1">
      <alignment horizontal="left" vertical="center" wrapText="1"/>
      <protection locked="0"/>
    </xf>
    <xf numFmtId="0" fontId="48" fillId="0" borderId="1" xfId="0" applyFont="1" applyBorder="1" applyAlignment="1" applyProtection="1">
      <alignment horizontal="center" vertical="center" wrapText="1"/>
      <protection locked="0"/>
    </xf>
    <xf numFmtId="0" fontId="50" fillId="0" borderId="1" xfId="0" applyFont="1" applyBorder="1" applyAlignment="1" applyProtection="1">
      <alignment horizontal="left" vertical="center" wrapText="1"/>
      <protection locked="0"/>
    </xf>
    <xf numFmtId="0" fontId="45" fillId="3" borderId="1" xfId="0" applyFont="1" applyFill="1" applyBorder="1" applyAlignment="1" applyProtection="1">
      <alignment horizontal="center" vertical="center" wrapText="1"/>
      <protection locked="0"/>
    </xf>
    <xf numFmtId="0" fontId="48" fillId="0" borderId="1" xfId="0" applyFont="1" applyBorder="1" applyAlignment="1">
      <alignment horizontal="center" vertical="center"/>
    </xf>
    <xf numFmtId="0" fontId="50" fillId="0" borderId="1" xfId="0" applyFont="1" applyBorder="1" applyAlignment="1" applyProtection="1">
      <alignment horizontal="center" vertical="center" wrapText="1"/>
      <protection locked="0"/>
    </xf>
    <xf numFmtId="0" fontId="48" fillId="3" borderId="1" xfId="0" applyFont="1" applyFill="1" applyBorder="1" applyAlignment="1" applyProtection="1">
      <alignment horizontal="center" vertical="center" wrapText="1"/>
      <protection locked="0"/>
    </xf>
    <xf numFmtId="0" fontId="44" fillId="0" borderId="1" xfId="0" applyFont="1" applyBorder="1" applyAlignment="1" applyProtection="1">
      <alignment horizontal="center" wrapText="1"/>
      <protection locked="0"/>
    </xf>
    <xf numFmtId="0" fontId="44" fillId="3" borderId="1" xfId="0" applyFont="1" applyFill="1" applyBorder="1" applyAlignment="1" applyProtection="1">
      <alignment horizontal="center" wrapText="1"/>
      <protection locked="0"/>
    </xf>
    <xf numFmtId="0" fontId="48" fillId="3" borderId="1" xfId="0" applyFont="1" applyFill="1" applyBorder="1" applyAlignment="1">
      <alignment horizontal="center" vertical="center"/>
    </xf>
    <xf numFmtId="0" fontId="50" fillId="25" borderId="1" xfId="0" applyFont="1" applyFill="1" applyBorder="1" applyAlignment="1">
      <alignment horizontal="center" vertical="center" wrapText="1"/>
    </xf>
    <xf numFmtId="0" fontId="50" fillId="3" borderId="1" xfId="0" applyFont="1" applyFill="1" applyBorder="1" applyAlignment="1" applyProtection="1">
      <alignment horizontal="center" vertical="center" wrapText="1"/>
      <protection locked="0"/>
    </xf>
    <xf numFmtId="0" fontId="44" fillId="0" borderId="1" xfId="0" applyFont="1" applyBorder="1" applyAlignment="1">
      <alignment horizontal="left" wrapText="1"/>
    </xf>
    <xf numFmtId="0" fontId="44" fillId="0" borderId="1" xfId="0" applyFont="1" applyBorder="1" applyAlignment="1">
      <alignment wrapText="1"/>
    </xf>
    <xf numFmtId="0" fontId="46" fillId="0" borderId="1" xfId="3" applyFont="1" applyBorder="1" applyAlignment="1" applyProtection="1">
      <alignment horizontal="left" vertical="center"/>
      <protection locked="0"/>
    </xf>
    <xf numFmtId="0" fontId="52" fillId="0" borderId="1" xfId="0" applyFont="1" applyBorder="1" applyAlignment="1" applyProtection="1">
      <alignment horizontal="center" vertical="center" wrapText="1"/>
      <protection locked="0"/>
    </xf>
    <xf numFmtId="0" fontId="50" fillId="0" borderId="1" xfId="0" applyFont="1" applyBorder="1" applyAlignment="1">
      <alignment horizontal="left" wrapText="1"/>
    </xf>
    <xf numFmtId="0" fontId="18" fillId="3" borderId="0" xfId="0" applyFont="1" applyFill="1" applyProtection="1">
      <protection locked="0"/>
    </xf>
    <xf numFmtId="0" fontId="30" fillId="3" borderId="0" xfId="0" applyFont="1" applyFill="1" applyProtection="1">
      <protection locked="0"/>
    </xf>
    <xf numFmtId="0" fontId="44" fillId="0" borderId="0" xfId="0" applyFont="1" applyAlignment="1" applyProtection="1">
      <alignment horizontal="center" vertical="center" wrapText="1"/>
      <protection locked="0"/>
    </xf>
    <xf numFmtId="0" fontId="44" fillId="3" borderId="0" xfId="0" applyFont="1" applyFill="1" applyAlignment="1" applyProtection="1">
      <alignment horizontal="center" vertical="center" wrapText="1"/>
      <protection locked="0"/>
    </xf>
    <xf numFmtId="0" fontId="22" fillId="3" borderId="0" xfId="0" applyFont="1" applyFill="1" applyAlignment="1" applyProtection="1">
      <alignment horizontal="center" vertical="center" wrapText="1"/>
      <protection locked="0"/>
    </xf>
    <xf numFmtId="0" fontId="22" fillId="3" borderId="0" xfId="0" applyFont="1" applyFill="1" applyAlignment="1" applyProtection="1">
      <alignment horizontal="left" vertical="center" wrapText="1"/>
      <protection locked="0"/>
    </xf>
    <xf numFmtId="0" fontId="46" fillId="0" borderId="1" xfId="4" applyFont="1" applyBorder="1" applyAlignment="1" applyProtection="1">
      <alignment horizontal="center" vertical="center" wrapText="1"/>
      <protection locked="0"/>
    </xf>
    <xf numFmtId="0" fontId="44" fillId="3" borderId="30" xfId="0" applyFont="1" applyFill="1" applyBorder="1" applyAlignment="1" applyProtection="1">
      <alignment horizontal="center" vertical="center" wrapText="1"/>
      <protection locked="0"/>
    </xf>
    <xf numFmtId="0" fontId="43" fillId="26" borderId="7" xfId="0" applyFont="1" applyFill="1" applyBorder="1" applyAlignment="1">
      <alignment horizontal="center" vertical="center" wrapText="1"/>
    </xf>
    <xf numFmtId="0" fontId="43" fillId="26" borderId="8" xfId="0" applyFont="1" applyFill="1" applyBorder="1" applyAlignment="1">
      <alignment horizontal="center" vertical="center" wrapText="1"/>
    </xf>
    <xf numFmtId="0" fontId="32" fillId="0" borderId="32" xfId="0" applyFont="1" applyBorder="1" applyAlignment="1">
      <alignment vertical="top" wrapText="1"/>
    </xf>
    <xf numFmtId="0" fontId="32" fillId="0" borderId="12" xfId="0" applyFont="1" applyBorder="1" applyAlignment="1">
      <alignment vertical="top" wrapText="1"/>
    </xf>
    <xf numFmtId="0" fontId="32" fillId="0" borderId="0" xfId="0" applyFont="1" applyAlignment="1">
      <alignment vertical="top" wrapText="1"/>
    </xf>
    <xf numFmtId="0" fontId="41" fillId="0" borderId="0" xfId="0" applyFont="1" applyAlignment="1">
      <alignment vertical="center" wrapText="1"/>
    </xf>
    <xf numFmtId="0" fontId="41" fillId="0" borderId="0" xfId="0" applyFont="1" applyAlignment="1">
      <alignment horizontal="center" vertical="center" wrapText="1"/>
    </xf>
    <xf numFmtId="0" fontId="48"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center"/>
    </xf>
    <xf numFmtId="0" fontId="48" fillId="0" borderId="1" xfId="0" applyFont="1" applyBorder="1" applyAlignment="1">
      <alignment horizontal="center" wrapText="1"/>
    </xf>
    <xf numFmtId="0" fontId="44" fillId="3" borderId="27" xfId="0" applyFont="1" applyFill="1" applyBorder="1" applyAlignment="1" applyProtection="1">
      <alignment horizontal="center" vertical="center" wrapText="1"/>
      <protection locked="0"/>
    </xf>
    <xf numFmtId="164" fontId="44" fillId="0" borderId="28" xfId="0" applyNumberFormat="1" applyFont="1" applyBorder="1" applyAlignment="1" applyProtection="1">
      <alignment horizontal="center" vertical="center" wrapText="1"/>
      <protection locked="0"/>
    </xf>
    <xf numFmtId="0" fontId="44" fillId="0" borderId="27" xfId="0" applyFont="1" applyBorder="1" applyAlignment="1" applyProtection="1">
      <alignment horizontal="center" vertical="center" wrapText="1"/>
      <protection locked="0"/>
    </xf>
    <xf numFmtId="0" fontId="43" fillId="26" borderId="9" xfId="0" applyFont="1" applyFill="1" applyBorder="1" applyAlignment="1">
      <alignment horizontal="center" vertical="center" wrapText="1"/>
    </xf>
    <xf numFmtId="0" fontId="41" fillId="0" borderId="0" xfId="0" applyFont="1" applyAlignment="1">
      <alignment horizontal="left" vertical="center" wrapText="1"/>
    </xf>
    <xf numFmtId="0" fontId="44" fillId="27" borderId="1" xfId="0"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3" borderId="8" xfId="0" applyFont="1" applyFill="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hidden="1"/>
    </xf>
    <xf numFmtId="0" fontId="25" fillId="3" borderId="1" xfId="2" applyFont="1" applyFill="1" applyBorder="1" applyAlignment="1">
      <alignment horizontal="left" vertical="center" wrapText="1"/>
    </xf>
    <xf numFmtId="0" fontId="54" fillId="3" borderId="1" xfId="0" applyFont="1" applyFill="1" applyBorder="1" applyAlignment="1">
      <alignment horizontal="center" vertical="center" wrapText="1"/>
    </xf>
    <xf numFmtId="0" fontId="22" fillId="3" borderId="1" xfId="0" applyFont="1" applyFill="1" applyBorder="1" applyAlignment="1" applyProtection="1">
      <alignment horizontal="left" vertical="center" wrapText="1"/>
      <protection locked="0"/>
    </xf>
    <xf numFmtId="0" fontId="0" fillId="3" borderId="1" xfId="0" applyFill="1" applyBorder="1" applyAlignment="1" applyProtection="1">
      <alignment horizontal="center" vertical="center" wrapText="1"/>
      <protection locked="0"/>
    </xf>
    <xf numFmtId="0" fontId="22" fillId="0" borderId="1" xfId="0" applyFont="1" applyBorder="1" applyAlignment="1" applyProtection="1">
      <alignment horizontal="center" wrapText="1"/>
      <protection locked="0"/>
    </xf>
    <xf numFmtId="0" fontId="45" fillId="3" borderId="1" xfId="2" applyFont="1" applyFill="1" applyBorder="1" applyAlignment="1">
      <alignment horizontal="center" wrapText="1"/>
    </xf>
    <xf numFmtId="0" fontId="25" fillId="3" borderId="1" xfId="2" applyFont="1" applyFill="1" applyBorder="1" applyAlignment="1">
      <alignment horizontal="center" vertical="center" wrapText="1"/>
    </xf>
    <xf numFmtId="0" fontId="50" fillId="3" borderId="1" xfId="2" applyFont="1" applyFill="1" applyBorder="1" applyAlignment="1">
      <alignment horizontal="center" wrapText="1"/>
    </xf>
    <xf numFmtId="0" fontId="22" fillId="0" borderId="1" xfId="0" applyFont="1" applyBorder="1" applyAlignment="1" applyProtection="1">
      <alignment horizontal="center" vertical="center" wrapText="1"/>
      <protection locked="0"/>
    </xf>
    <xf numFmtId="0" fontId="64" fillId="3" borderId="1" xfId="0" applyFont="1" applyFill="1" applyBorder="1" applyAlignment="1" applyProtection="1">
      <alignment horizontal="center" vertical="center" wrapText="1"/>
      <protection locked="0"/>
    </xf>
    <xf numFmtId="0" fontId="65" fillId="3" borderId="1" xfId="0" applyFont="1" applyFill="1" applyBorder="1" applyAlignment="1" applyProtection="1">
      <alignment horizontal="left" vertical="center" wrapText="1"/>
      <protection locked="0"/>
    </xf>
    <xf numFmtId="0" fontId="22" fillId="0" borderId="34" xfId="0" applyFont="1" applyBorder="1" applyAlignment="1" applyProtection="1">
      <alignment horizontal="center" vertical="center" wrapText="1"/>
      <protection locked="0"/>
    </xf>
    <xf numFmtId="0" fontId="25" fillId="3" borderId="1" xfId="0" applyFont="1" applyFill="1" applyBorder="1" applyAlignment="1" applyProtection="1">
      <alignment horizontal="left" vertical="center" wrapText="1"/>
      <protection locked="0"/>
    </xf>
    <xf numFmtId="0" fontId="22" fillId="3" borderId="1" xfId="0" applyFont="1" applyFill="1" applyBorder="1" applyAlignment="1" applyProtection="1">
      <alignment horizontal="center" vertical="center" wrapText="1"/>
      <protection locked="0"/>
    </xf>
    <xf numFmtId="0" fontId="45" fillId="3"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44" fillId="3" borderId="1" xfId="0" applyFont="1" applyFill="1" applyBorder="1" applyAlignment="1">
      <alignment horizontal="center" wrapText="1"/>
    </xf>
    <xf numFmtId="0" fontId="44" fillId="3" borderId="1" xfId="0" applyFont="1" applyFill="1" applyBorder="1" applyAlignment="1">
      <alignment horizontal="center"/>
    </xf>
    <xf numFmtId="0" fontId="25" fillId="3" borderId="1" xfId="0"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hidden="1"/>
    </xf>
    <xf numFmtId="0" fontId="22" fillId="27" borderId="8" xfId="0" applyFont="1" applyFill="1" applyBorder="1" applyAlignment="1" applyProtection="1">
      <alignment horizontal="center" vertical="center" wrapText="1"/>
      <protection locked="0" hidden="1"/>
    </xf>
    <xf numFmtId="0" fontId="22" fillId="27" borderId="9" xfId="0" applyFont="1" applyFill="1" applyBorder="1" applyAlignment="1" applyProtection="1">
      <alignment horizontal="center" vertical="center" wrapText="1"/>
      <protection locked="0"/>
    </xf>
    <xf numFmtId="0" fontId="22" fillId="27" borderId="7" xfId="0" applyFont="1" applyFill="1" applyBorder="1" applyAlignment="1" applyProtection="1">
      <alignment horizontal="center" vertical="center" wrapText="1"/>
      <protection locked="0"/>
    </xf>
    <xf numFmtId="0" fontId="50" fillId="28"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63" fillId="3" borderId="0" xfId="0" applyFont="1" applyFill="1" applyAlignment="1">
      <alignment horizontal="left" vertical="center" wrapText="1"/>
    </xf>
    <xf numFmtId="0" fontId="42" fillId="0" borderId="1" xfId="3" applyBorder="1" applyAlignment="1" applyProtection="1">
      <alignment horizontal="center" vertical="center" wrapText="1"/>
      <protection locked="0"/>
    </xf>
    <xf numFmtId="0" fontId="45" fillId="3" borderId="1" xfId="2" applyFont="1" applyFill="1" applyBorder="1" applyAlignment="1">
      <alignment horizontal="center" vertical="center" wrapText="1"/>
    </xf>
    <xf numFmtId="0" fontId="49" fillId="3" borderId="1" xfId="0" applyFont="1" applyFill="1" applyBorder="1" applyAlignment="1" applyProtection="1">
      <alignment horizontal="center" vertical="center" wrapText="1"/>
      <protection locked="0"/>
    </xf>
    <xf numFmtId="0" fontId="50" fillId="3" borderId="1" xfId="0" applyFont="1" applyFill="1" applyBorder="1" applyAlignment="1" applyProtection="1">
      <alignment horizontal="left" vertical="center" wrapText="1"/>
      <protection locked="0"/>
    </xf>
    <xf numFmtId="0" fontId="62" fillId="3" borderId="1" xfId="0" applyFont="1" applyFill="1" applyBorder="1" applyAlignment="1" applyProtection="1">
      <alignment horizontal="center" vertical="center" wrapText="1"/>
      <protection locked="0"/>
    </xf>
    <xf numFmtId="0" fontId="48" fillId="3" borderId="1" xfId="0" applyFont="1" applyFill="1" applyBorder="1" applyAlignment="1">
      <alignment horizontal="center" vertical="center" wrapText="1"/>
    </xf>
    <xf numFmtId="0" fontId="44" fillId="3" borderId="1" xfId="0" applyFont="1" applyFill="1" applyBorder="1" applyAlignment="1" applyProtection="1">
      <alignment horizontal="left" vertical="center" wrapText="1"/>
      <protection locked="0" hidden="1"/>
    </xf>
    <xf numFmtId="0" fontId="53" fillId="3" borderId="1" xfId="0" applyFont="1" applyFill="1" applyBorder="1" applyAlignment="1" applyProtection="1">
      <alignment horizontal="left" vertical="center" wrapText="1"/>
      <protection locked="0"/>
    </xf>
    <xf numFmtId="0" fontId="44" fillId="3" borderId="1" xfId="0" applyFont="1" applyFill="1" applyBorder="1" applyAlignment="1" applyProtection="1">
      <alignment horizontal="left" wrapText="1"/>
      <protection locked="0"/>
    </xf>
    <xf numFmtId="0" fontId="45" fillId="3" borderId="1" xfId="0" applyFont="1" applyFill="1" applyBorder="1" applyAlignment="1" applyProtection="1">
      <alignment horizontal="center" wrapText="1"/>
      <protection locked="0"/>
    </xf>
    <xf numFmtId="0" fontId="22" fillId="3" borderId="1" xfId="0" applyFont="1" applyFill="1" applyBorder="1" applyAlignment="1" applyProtection="1">
      <alignment horizontal="center" wrapText="1"/>
      <protection locked="0"/>
    </xf>
    <xf numFmtId="0" fontId="50" fillId="3" borderId="1" xfId="0" applyFont="1" applyFill="1" applyBorder="1" applyAlignment="1">
      <alignment horizontal="left" vertical="center" wrapText="1"/>
    </xf>
    <xf numFmtId="0" fontId="62" fillId="3" borderId="34" xfId="0" applyFont="1" applyFill="1" applyBorder="1" applyAlignment="1">
      <alignment horizontal="center" vertical="center" wrapText="1"/>
    </xf>
    <xf numFmtId="0" fontId="57" fillId="3" borderId="1" xfId="0" applyFont="1" applyFill="1" applyBorder="1" applyAlignment="1">
      <alignment horizontal="left" wrapText="1"/>
    </xf>
    <xf numFmtId="0" fontId="58" fillId="3" borderId="1" xfId="0" applyFont="1" applyFill="1" applyBorder="1" applyAlignment="1">
      <alignment horizontal="left" wrapText="1"/>
    </xf>
    <xf numFmtId="0" fontId="60" fillId="3" borderId="1" xfId="0" applyFont="1" applyFill="1" applyBorder="1" applyAlignment="1">
      <alignment horizontal="left" wrapText="1"/>
    </xf>
    <xf numFmtId="0" fontId="59" fillId="3" borderId="1" xfId="0" applyFont="1" applyFill="1" applyBorder="1" applyAlignment="1">
      <alignment horizontal="left" wrapText="1"/>
    </xf>
    <xf numFmtId="0" fontId="56" fillId="3" borderId="1" xfId="0" applyFont="1" applyFill="1" applyBorder="1" applyAlignment="1">
      <alignment horizontal="left" wrapText="1"/>
    </xf>
    <xf numFmtId="0" fontId="32" fillId="0" borderId="33" xfId="0" applyFont="1" applyBorder="1" applyAlignment="1">
      <alignment horizontal="center" vertical="top" wrapText="1"/>
    </xf>
    <xf numFmtId="0" fontId="32" fillId="0" borderId="25" xfId="0" applyFont="1" applyBorder="1" applyAlignment="1">
      <alignment horizontal="center" vertical="top" wrapText="1"/>
    </xf>
    <xf numFmtId="0" fontId="32" fillId="0" borderId="26" xfId="0" applyFont="1" applyBorder="1" applyAlignment="1">
      <alignment horizontal="center" vertical="top" wrapText="1"/>
    </xf>
    <xf numFmtId="0" fontId="32" fillId="0" borderId="29" xfId="0" applyFont="1" applyBorder="1" applyAlignment="1">
      <alignment horizontal="center" vertical="top" wrapText="1"/>
    </xf>
    <xf numFmtId="0" fontId="32" fillId="0" borderId="30" xfId="0" applyFont="1" applyBorder="1" applyAlignment="1">
      <alignment horizontal="center" vertical="top" wrapText="1"/>
    </xf>
    <xf numFmtId="0" fontId="32" fillId="0" borderId="31" xfId="0" applyFont="1" applyBorder="1" applyAlignment="1">
      <alignment horizontal="center" vertical="top" wrapText="1"/>
    </xf>
    <xf numFmtId="0" fontId="61" fillId="0" borderId="33"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26"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31" xfId="0" applyFont="1" applyBorder="1" applyAlignment="1">
      <alignment horizontal="center" vertical="center" wrapText="1"/>
    </xf>
  </cellXfs>
  <cellStyles count="5">
    <cellStyle name="Hipervínculo" xfId="3" builtinId="8"/>
    <cellStyle name="Hyperlink" xfId="4" xr:uid="{CBBC50C3-D66F-41D4-A1E7-554B9B063A8C}"/>
    <cellStyle name="Normal" xfId="0" builtinId="0"/>
    <cellStyle name="Normal 2" xfId="1" xr:uid="{515A4D95-D46F-46B4-9F7A-7DF514589E54}"/>
    <cellStyle name="Normal 3" xfId="2" xr:uid="{9BB981DB-1012-4FA4-878F-46C08AFFF9CF}"/>
  </cellStyles>
  <dxfs count="408">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6"/>
        <color auto="1"/>
        <name val="Arial"/>
        <family val="2"/>
        <scheme val="none"/>
      </font>
      <fill>
        <patternFill patternType="solid">
          <fgColor theme="7" tint="0.59999389629810485"/>
          <bgColor theme="7" tint="0.59999389629810485"/>
        </patternFill>
      </fill>
      <alignment horizontal="left"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right style="medium">
          <color indexed="64"/>
        </right>
        <top style="medium">
          <color indexed="64"/>
        </top>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3"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outline="0">
        <right style="medium">
          <color indexed="64"/>
        </right>
        <top style="medium">
          <color indexed="64"/>
        </top>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border outline="0">
        <top style="medium">
          <color indexed="64"/>
        </top>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3"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top style="medium">
          <color indexed="64"/>
        </top>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s>
  <tableStyles count="0" defaultTableStyle="TableStyleMedium2" defaultPivotStyle="PivotStyleLight16"/>
  <colors>
    <mruColors>
      <color rgb="FF00AC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Structure" Target="richData/rdrichvaluestructure.xml"/><Relationship Id="rId5" Type="http://schemas.openxmlformats.org/officeDocument/2006/relationships/worksheet" Target="worksheets/sheet5.xml"/><Relationship Id="rId10"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1170902</xdr:colOff>
      <xdr:row>2</xdr:row>
      <xdr:rowOff>163550</xdr:rowOff>
    </xdr:from>
    <xdr:to>
      <xdr:col>2</xdr:col>
      <xdr:colOff>1352658</xdr:colOff>
      <xdr:row>2</xdr:row>
      <xdr:rowOff>1227039</xdr:rowOff>
    </xdr:to>
    <xdr:pic>
      <xdr:nvPicPr>
        <xdr:cNvPr id="2" name="Imagen 2">
          <a:extLst>
            <a:ext uri="{FF2B5EF4-FFF2-40B4-BE49-F238E27FC236}">
              <a16:creationId xmlns:a16="http://schemas.microsoft.com/office/drawing/2014/main" id="{A1AC52CD-BABD-4C15-A4C4-B7E6993B1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0902" y="475277"/>
          <a:ext cx="3541483" cy="1063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0</v>
    <v>8</v>
    <v>3</v>
    <v>1</v>
  </rv>
</rvData>
</file>

<file path=xl/richData/rdrichvaluestructure.xml><?xml version="1.0" encoding="utf-8"?>
<rvStructures xmlns="http://schemas.microsoft.com/office/spreadsheetml/2017/richdata" count="2">
  <s t="_error">
    <k n="errorType" t="i"/>
    <k n="subType" t="i"/>
  </s>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4D068E-DD9E-4FB3-8C52-0C084D68040F}" name="Tabla3" displayName="Tabla3" ref="B2:B7" totalsRowShown="0" headerRowDxfId="407" dataDxfId="405" headerRowBorderDxfId="406" tableBorderDxfId="404">
  <autoFilter ref="B2:B7" xr:uid="{614D068E-DD9E-4FB3-8C52-0C084D68040F}"/>
  <tableColumns count="1">
    <tableColumn id="1" xr3:uid="{0DFE9888-3599-4528-8E3B-1EE776BEB4AD}" name="Tipo_de_Activo" dataDxfId="403"/>
  </tableColumns>
  <tableStyleInfo name="TableStyleMedium1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EEA07E6-362A-475C-8996-B79F0D876330}" name="Tabla16" displayName="Tabla16" ref="AF15:AH24" totalsRowShown="0" headerRowDxfId="361">
  <autoFilter ref="AF15:AH24" xr:uid="{0EEA07E6-362A-475C-8996-B79F0D876330}"/>
  <tableColumns count="3">
    <tableColumn id="1" xr3:uid="{4A2EF485-72A1-4132-96E1-51DA26BB4A4B}" name="Pública" dataDxfId="360"/>
    <tableColumn id="2" xr3:uid="{1A17F9C0-6147-43CF-9BDC-20245550A607}" name="Pública_Reservada" dataDxfId="359"/>
    <tableColumn id="3" xr3:uid="{CA8B9585-D5E1-4F1E-BAF1-575EC0B52857}" name="Pública_Clasificada" dataDxfId="358"/>
  </tableColumns>
  <tableStyleInfo name="TableStyleMedium1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EE2C985-6363-4726-A934-144771CE91CE}" name="Tabla17" displayName="Tabla17" ref="S2:S7" totalsRowShown="0" headerRowDxfId="357" dataDxfId="355" headerRowBorderDxfId="356" tableBorderDxfId="354">
  <autoFilter ref="S2:S7" xr:uid="{BEE2C985-6363-4726-A934-144771CE91CE}"/>
  <tableColumns count="1">
    <tableColumn id="1" xr3:uid="{202CD499-8FD0-4D5E-B6ED-79FC7BDB516B}" name="Datos_Personales" dataDxfId="353"/>
  </tableColumns>
  <tableStyleInfo name="TableStyleMedium1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BC1FB-6DD3-4613-9134-590A01B54F59}" name="Tabla1" displayName="Tabla1" ref="D35:AS39" totalsRowShown="0" headerRowDxfId="352">
  <tableColumns count="42">
    <tableColumn id="1" xr3:uid="{6D57E556-D167-4126-A201-754847EEE458}" name="ADQUISICIONES" dataDxfId="351"/>
    <tableColumn id="2" xr3:uid="{691B84B5-9412-48E3-A514-99AA6A8BA262}" name="ALMACEN"/>
    <tableColumn id="3" xr3:uid="{EC52E38E-E94B-41BD-A36E-0217449E6BDE}" name="CONCILIACION"/>
    <tableColumn id="4" xr3:uid="{2B988BFB-1C84-4A9B-B73C-469FB6EE7FE2}" name="CONTABILIDAD"/>
    <tableColumn id="5" xr3:uid="{42CBAEDB-AC81-453F-8C39-37CFC1ABF25D}" name="BIENESTAR"/>
    <tableColumn id="6" xr3:uid="{3996F93C-F08A-42C6-8B97-2E8F0DD635A3}" name="DESARROLLO.SW"/>
    <tableColumn id="7" xr3:uid="{4B60B802-8192-40FA-9011-584507B036CE}" name="FORMACIÓN"/>
    <tableColumn id="8" xr3:uid="{A8001DEA-1FEB-47E9-97A6-36016971EF56}" name="GESTION.INFO.LAB"/>
    <tableColumn id="9" xr3:uid="{408196FD-A6C6-4348-A280-1F57496D1D59}" name="GES.DOCUMENTAL"/>
    <tableColumn id="10" xr3:uid="{D9185A19-8148-4C96-A86B-CD0346EF569D}" name="INFRAESTRUCTURA"/>
    <tableColumn id="11" xr3:uid="{46D021F2-4230-4336-AC7A-251849923C8B}" name="INNOVACION.REG"/>
    <tableColumn id="12" xr3:uid="{6F455693-8D9C-4914-BBED-98513FF7B8ED}" name="NÓMINA"/>
    <tableColumn id="13" xr3:uid="{2F6A10CD-CA37-4C1D-845B-4CE5F70EE4B6}" name="PRESUPUESTO"/>
    <tableColumn id="14" xr3:uid="{227DEFD8-1E1F-4AD7-9694-ED962F80E2E1}" name="RECONOCIMIENTO"/>
    <tableColumn id="15" xr3:uid="{1BCB8963-B560-4B7A-B0CE-DB9FDC6E0046}" name="SST"/>
    <tableColumn id="16" xr3:uid="{078DEFBB-B695-4867-B4E5-2E3FAEAE3F55}" name="SELECCIÓN.CONTRATACIÓN"/>
    <tableColumn id="17" xr3:uid="{0DF5C04F-090C-4748-9B9E-052E6F1B1A89}" name="SERVICIOS.GENERALES"/>
    <tableColumn id="18" xr3:uid="{54E2B0C7-BAA7-4D95-A4F5-D1F4646C2E71}" name="SOPORTE.IT"/>
    <tableColumn id="19" xr3:uid="{48D34DFE-2304-4D55-B0B8-27E3A9D49A0A}" name="TESORERIA"/>
    <tableColumn id="20" xr3:uid="{115817F6-9CE3-43F1-A469-7CD41E255542}" name="PROPIEDAD.INTELECTUAL"/>
    <tableColumn id="21" xr3:uid="{B9F230A2-614E-414E-AF02-F19A37AC644D}" name="AGRODIVERSIDAD"/>
    <tableColumn id="22" xr3:uid="{0E41C109-67AD-4DCA-99AB-6C2D4D7B61DD}" name="BIOPRODUCTOS"/>
    <tableColumn id="23" xr3:uid="{0372AEEE-B796-418E-A4AC-9DFD4914CDB9}" name="DESARROLLO.NEGOCIOS"/>
    <tableColumn id="24" xr3:uid="{C153B2CC-7D68-453B-894B-8C03CE3FB57A}" name="INTELIGENCIA.DIVULGACIÓN"/>
    <tableColumn id="25" xr3:uid="{F2269B60-685B-4009-BD19-A1D3A777E0F6}" name="LABORATORIO.INVESTIGACIÓN"/>
    <tableColumn id="26" xr3:uid="{3E42871F-A6F8-41D6-B14E-382659B1F76C}" name="MERCADEO.TPS"/>
    <tableColumn id="27" xr3:uid="{EB767E4F-4036-4940-9045-BC6992F01960}" name="PRODUCCIÓN.INTENSIVA"/>
    <tableColumn id="28" xr3:uid="{7B6BA603-C66D-497E-B5EB-D2C37EA331E9}" name="SEMILLAS"/>
    <tableColumn id="29" xr3:uid="{E5D92D40-45C8-43F5-95A9-C745167318C2}" name="DAF"/>
    <tableColumn id="30" xr3:uid="{3451CE51-22E2-4FB5-8C9D-94D1E6461400}" name="DIR.CENTRO_INVESTIGACIÓN"/>
    <tableColumn id="31" xr3:uid="{B0251EAE-B957-4DAE-B5AC-2B0CB8EC5D48}" name="DIR.INVESTIGACION_DESARROLLO"/>
    <tableColumn id="32" xr3:uid="{CD3DB977-6117-4B30-941A-F4DF238A4255}" name="PLANEACION"/>
    <tableColumn id="33" xr3:uid="{D65A0D5F-D400-402D-B16A-8D9AB04F5028}" name="DIR_EJECUTIVA"/>
    <tableColumn id="34" xr3:uid="{4978AED3-2E97-4C1E-9A3F-9BCFA5B1190F}" name="ESTADISTICA"/>
    <tableColumn id="35" xr3:uid="{F15763D5-4CB4-4831-81A5-428D69F67195}" name="CIRCO"/>
    <tableColumn id="36" xr3:uid="{8F0AA78B-2A91-4144-81F6-EF1728884321}" name="GESTION_ORGANIZACIONAL"/>
    <tableColumn id="37" xr3:uid="{35EB26E5-04E9-402B-AE19-A68BB03E1885}" name="JURÍDICA"/>
    <tableColumn id="38" xr3:uid="{1AA8AA36-BF36-44C9-8185-60F04D0044DF}" name="ADMIN_CI"/>
    <tableColumn id="39" xr3:uid="{31617DEA-575B-4643-B284-224D4AE5EED8}" name="GESTIÓN_HUMANA.CI"/>
    <tableColumn id="40" xr3:uid="{C185D766-5FB5-470A-BAB1-87C9DE5D99AB}" name="LABORATORIO_CI"/>
    <tableColumn id="41" xr3:uid="{D7354AA8-647A-4AA0-82F0-FD8E02CEFCF2}" name="OPERACIONES_CAMPO"/>
    <tableColumn id="42" xr3:uid="{EACEE751-1B84-4527-8BA1-4FE2EE2D025F}" name="FINANCIERA_CI"/>
  </tableColumns>
  <tableStyleInfo name="TableStyleMedium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C794E1-FD04-4DE4-A09A-6CB38062C158}" name="Tabla2" displayName="Tabla2" ref="D2:AV24" totalsRowShown="0" headerRowDxfId="350">
  <autoFilter ref="D2:AV24" xr:uid="{F7C794E1-FD04-4DE4-A09A-6CB38062C158}"/>
  <tableColumns count="45">
    <tableColumn id="1" xr3:uid="{D91A143F-531D-4E57-9399-D332EEC1F15E}" name="_12110" dataDxfId="349"/>
    <tableColumn id="2" xr3:uid="{F8051F2E-6682-44DA-A988-5AE86DCAD1CC}" name="12140" dataDxfId="348"/>
    <tableColumn id="3" xr3:uid="{E50A8CE9-FC2F-46D3-8F8F-47609F7C9AB3}" name="12270" dataDxfId="347"/>
    <tableColumn id="4" xr3:uid="{A8787972-C332-4108-A8E9-A42B94F756B1}" name="12230" dataDxfId="346"/>
    <tableColumn id="5" xr3:uid="{94EA0F61-8948-45A0-B9E5-BFB42D4B6C88}" name="12310" dataDxfId="345"/>
    <tableColumn id="6" xr3:uid="{B145F562-8AE3-4C01-B2EE-ADED27352751}" name="12430" dataDxfId="344"/>
    <tableColumn id="7" xr3:uid="{748AF6A3-B055-494F-A289-A0DD39431F9B}" name="12320" dataDxfId="343"/>
    <tableColumn id="8" xr3:uid="{BCE840E6-8015-4994-B834-E761D568443B}" name="11041" dataDxfId="342"/>
    <tableColumn id="9" xr3:uid="{B78C23DC-D237-4722-B2A9-28242C08A447}" name="12150" dataDxfId="341"/>
    <tableColumn id="10" xr3:uid="{DA95C7AC-D789-40F9-B43F-B8B871765B82}" name="12130" dataDxfId="340"/>
    <tableColumn id="11" xr3:uid="{323484CD-91B7-43FD-B0AD-733FE37084B9}" name="_COORDINACIÓN DE INNOVACIÓN REGIONAL CI" dataDxfId="339"/>
    <tableColumn id="12" xr3:uid="{41100511-E4BE-43C3-963A-FAD2B11F377B}" name="12260" dataDxfId="338"/>
    <tableColumn id="13" xr3:uid="{DA5F5BD0-07D0-44E3-B8D6-4E6EC0814333}" name="12240" dataDxfId="337"/>
    <tableColumn id="14" xr3:uid="{64F2215D-A967-41A8-8B00-A35743774F94}" name="12330" dataDxfId="336"/>
    <tableColumn id="15" xr3:uid="{A26FE2FD-E2F6-4D51-817F-10F052EC1B0F}" name="12350" dataDxfId="335"/>
    <tableColumn id="16" xr3:uid="{3341AAE4-803F-4EDF-AAA3-97D19850FB80}" name="12340" dataDxfId="334"/>
    <tableColumn id="17" xr3:uid="{C35EAEE5-08D8-4828-8422-DD259D2F6118}" name="12120" dataDxfId="333"/>
    <tableColumn id="18" xr3:uid="{9E730154-3875-4DB7-94FF-8CE4A183E8E5}" name="12410" dataDxfId="332"/>
    <tableColumn id="19" xr3:uid="{878342D3-7568-4439-AB44-BD28B60D8A4F}" name="12220" dataDxfId="331"/>
    <tableColumn id="20" xr3:uid="{451931D4-7E96-4020-985C-3CEF73DABC8E}" name="13100" dataDxfId="330"/>
    <tableColumn id="21" xr3:uid="{F4019384-C89A-4445-AC8E-05E4925357D8}" name="11010" dataDxfId="329"/>
    <tableColumn id="22" xr3:uid="{8EB9C0CA-0AB2-4244-86A7-1365A6AF8BDD}" name="13400" dataDxfId="328"/>
    <tableColumn id="23" xr3:uid="{F5EAAB7F-AED7-4018-9349-A3C11C83E555}" name="13200" dataDxfId="327"/>
    <tableColumn id="24" xr3:uid="{3597E71F-9236-4AC2-9D4C-504A974CD4DA}" name="11320" dataDxfId="326"/>
    <tableColumn id="25" xr3:uid="{95B20D3C-D1A0-4EF8-9020-27276B022217}" name="11040" dataDxfId="325"/>
    <tableColumn id="26" xr3:uid="{A9CE4712-D444-4B3B-9314-97CBDEF97F0C}" name="13600" dataDxfId="324"/>
    <tableColumn id="27" xr3:uid="{20A1D9D4-228D-4A07-A429-686CAD468D88}" name="11020" dataDxfId="323"/>
    <tableColumn id="28" xr3:uid="{BCD5EE08-43FF-4380-8505-166341B1F4E3}" name="13500" dataDxfId="322"/>
    <tableColumn id="29" xr3:uid="{8835FBBB-28C2-44D5-95C0-226501BA92E7}" name="12000" dataDxfId="321"/>
    <tableColumn id="30" xr3:uid="{8703133E-744E-4A99-83EA-147C3F2CF778}" name="DIRECCIÓN CI" dataDxfId="320"/>
    <tableColumn id="31" xr3:uid="{8A969FEA-2E63-41F1-AAC2-569CFC621BB1}" name="11000" dataDxfId="319"/>
    <tableColumn id="32" xr3:uid="{33AFFC2B-0E0E-41AE-86F5-396694315701}" name="10100" dataDxfId="318"/>
    <tableColumn id="33" xr3:uid="{2CDEC182-9C72-47C5-8652-DD97896DA7DA}" name="10000" dataDxfId="317"/>
    <tableColumn id="34" xr3:uid="{8A8E383D-19A3-421D-B202-A4F4A935E854}" name="11005" dataDxfId="316"/>
    <tableColumn id="35" xr3:uid="{7075CDCA-461E-455F-9379-BF32D66CD051}" name="10500" dataDxfId="315"/>
    <tableColumn id="36" xr3:uid="{B061B24D-37CD-4B5E-BEC9-38C1A2329186}" name="10200" dataDxfId="314"/>
    <tableColumn id="37" xr3:uid="{8934D959-56AB-4ACB-9120-C609428685A6}" name="10300" dataDxfId="313"/>
    <tableColumn id="38" xr3:uid="{D96EB7E4-85B4-4F7F-85DC-6B60ECDD15C0}" name="ADQUISICIONES C.I." dataDxfId="312"/>
    <tableColumn id="39" xr3:uid="{C8CA9E99-AB1C-4EC7-B6E0-F66498907361}" name="GESTIÓN DOCUMENTAL C.I" dataDxfId="311"/>
    <tableColumn id="40" xr3:uid="{C8BBF524-5030-40A3-94FA-3151B3C67390}" name="_ACTIVOS C.I." dataDxfId="310"/>
    <tableColumn id="41" xr3:uid="{ECF0D0BC-B4E5-415A-945D-AC1BD3E85C31}" name="_ALMACÉN C.I." dataDxfId="309"/>
    <tableColumn id="42" xr3:uid="{F77F20E0-C4EF-4119-88B8-0272BFD8C7A3}" name="CI" dataDxfId="308"/>
    <tableColumn id="43" xr3:uid="{6363B858-A184-4080-830D-E1FBD03FC86C}" name="CI2_" dataDxfId="307"/>
    <tableColumn id="44" xr3:uid="{D3857261-7255-4177-92E5-8562AFA9CA21}" name="CI3_" dataDxfId="306"/>
    <tableColumn id="45" xr3:uid="{03FE81A2-48F5-4477-9378-BABDFB0EF1AA}" name="CI4_" dataDxfId="305"/>
  </tableColumns>
  <tableStyleInfo name="TableStyleMedium1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305559-5C05-4EA6-896C-387C66CBD906}" name="Tabla4" displayName="Tabla4" ref="D45:KT143" totalsRowShown="0" headerRowDxfId="304" dataDxfId="303">
  <autoFilter ref="D45:KT143" xr:uid="{7F305559-5C05-4EA6-896C-387C66CBD906}"/>
  <tableColumns count="303">
    <tableColumn id="1" xr3:uid="{7E95AF5D-E08A-4913-AD29-22EB304FF431}" name="1-CONTRATOS" dataDxfId="302"/>
    <tableColumn id="2" xr3:uid="{505E8DAA-0E4C-4A08-8102-AF927002AC43}" name="2-ORDEN DE COMPRA" dataDxfId="301"/>
    <tableColumn id="3" xr3:uid="{DF891C0D-034D-4128-9B12-4CD1384AE2DE}" name="3-ORDENES DE COMPRA - PROVEEDOR INTERNO" dataDxfId="300"/>
    <tableColumn id="4" xr3:uid="{4F1C917E-821E-462B-ACAF-0FDE5AC706B2}" name="1-PROCESO ALMACÉN" dataDxfId="299"/>
    <tableColumn id="5" xr3:uid="{367C2F72-C747-4F74-8D1D-DE7D7A778122}" name="2-PROCESO ACTIVOS" dataDxfId="298"/>
    <tableColumn id="6" xr3:uid="{75DA7825-2834-4E2B-B675-AE63B01D10E2}" name="3-SINIESTROS" dataDxfId="297"/>
    <tableColumn id="7" xr3:uid="{A2547763-B92E-4323-91CE-6CACE461F86A}" name="1-CONCILIACIÓN CONTABLE Y TESORERÍA" dataDxfId="296"/>
    <tableColumn id="8" xr3:uid="{DCA9E689-428F-422F-8F28-52C50C35A6A7}" name="2-CONCILIACIONES BANCARIAS" dataDxfId="295"/>
    <tableColumn id="9" xr3:uid="{2BD9AFBC-F690-4888-86EA-494A4CC20F09}" name="1-COMPROBANTES DE CONTABILIDAD " dataDxfId="294"/>
    <tableColumn id="10" xr3:uid="{FA38EF5D-A139-4673-AF6F-8545D051EDC4}" name="2-DECLARACIONES E INFORMES TRIBUTARIOS" dataDxfId="293"/>
    <tableColumn id="11" xr3:uid="{D5BAA3C7-5608-4649-925C-108078B8EF6D}" name="3-INFORMES A ORGANISMOS DE CONTROL" dataDxfId="292"/>
    <tableColumn id="12" xr3:uid="{419DACF1-DDC6-46AC-B6E5-BA447AA8AF11}" name="4-LIBROS DE CONTABILIDAD" dataDxfId="291"/>
    <tableColumn id="13" xr3:uid="{4748FD61-1EFC-4DC9-8064-8B2F6DD65D15}" name="5-INFORMES INTERNOS" dataDxfId="290"/>
    <tableColumn id="14" xr3:uid="{B8D8324A-C338-45EF-8F0B-B9A54EE753A9}" name="6-SOPORTES DE TRANSACCIONES CONTABLES" dataDxfId="289"/>
    <tableColumn id="15" xr3:uid="{CE46EB4A-841C-4295-B720-DC3A55E7F5EC}" name="1-BIENESTAR LABORAL" dataDxfId="288"/>
    <tableColumn id="16" xr3:uid="{75016ACE-978E-46D7-9923-F0B9311C5D24}" name="2-REGISTRO DE ASISTENCIA Y PRÉSTAMO DE BICICLETAS" dataDxfId="287"/>
    <tableColumn id="17" xr3:uid="{EE1C20D8-B776-4F32-81BB-A5E09F521A34}" name="3-LICENCIA DE LUTO, LICENCIA POR MATRIMONIO Y CALAMIDAD DOMESTICA" dataDxfId="286"/>
    <tableColumn id="18" xr3:uid="{A31ED1B8-AFD9-479D-A0A2-99F8C4A55892}" name="4-DESCANSO REMUNERADO" dataDxfId="285"/>
    <tableColumn id="19" xr3:uid="{EC9FC4EE-72A6-4814-9C12-BD48E8CAB65A}" name="5-POLIZA FUNERARIA" dataDxfId="284"/>
    <tableColumn id="20" xr3:uid="{4EA02868-7963-48FB-BCCC-FED3B0675955}" name="6-AFILIACIONES AHORRO INSTITUCIONAL" dataDxfId="283"/>
    <tableColumn id="21" xr3:uid="{80D3AC02-E953-4531-A436-F489BC0AE538}" name="1-DESARROLLO DE SOFTWARE" dataDxfId="282"/>
    <tableColumn id="22" xr3:uid="{71E3C3CB-A63F-4606-84E4-14F1995D1A78}" name="1-FORMACIÓN Y CAPACITACIÓN" dataDxfId="281"/>
    <tableColumn id="23" xr3:uid="{96FDF07A-7C9A-479F-8665-000821285B4F}" name="2-INDUCCIÓN Y ENTRENAMIENTO EN EL PUESTO DE TRABAJO" dataDxfId="280"/>
    <tableColumn id="24" xr3:uid="{A05CEC8B-9DBC-4DA0-8D71-A323CDCD5D3E}" name="3-PLAN DE FORMACIÓN " dataDxfId="279"/>
    <tableColumn id="25" xr3:uid="{2D640B89-D86E-49EF-8C1C-2C75B549F02E}" name="1-ASEGURAMIENTO METROLÓGICO  " dataDxfId="278"/>
    <tableColumn id="26" xr3:uid="{EBDCC597-3DF4-46DD-ACEC-BE977DEEBABC}" name="2-CAPTURA DE DATOS" dataDxfId="277"/>
    <tableColumn id="27" xr3:uid="{35815659-27B9-45EE-AC03-6D1E5923EC70}" name="3-DOCUMENTOS COMUNES DEPARTAMENTO DE LABORATORIOS" dataDxfId="276"/>
    <tableColumn id="28" xr3:uid="{CA3BB92F-7D04-4556-9A83-896E39D9B6E8}" name="4-HOJA DE VIDA DE EQUIPOS DE LABORATORIOS " dataDxfId="275"/>
    <tableColumn id="29" xr3:uid="{8F43B054-400A-4B64-94F0-98F8ADF8F214}" name="5-INFORMES DE VALIDACIÓN,  ESTANDARIZACIÓN Y ESTIMACIÓN DE LA INCERTIDUMBRE" dataDxfId="274"/>
    <tableColumn id="30" xr3:uid="{4C17D9D5-63E8-48AE-9E95-A240F6EF31B9}" name="6-LABORATORIO DE ENTOMOLOGÍA REGISTRO DE ANÁLISIS, BIOENSAYO Y CRÍAS" dataDxfId="273"/>
    <tableColumn id="31" xr3:uid="{460B5729-AB90-485D-80E7-C1922FD4959C}" name="7-LABORATORIO DE GENÉTICA MOLECULAR SOLICITUD PARA ANALISIS DE MUESTRAS" dataDxfId="272"/>
    <tableColumn id="32" xr3:uid="{840A76F4-F81F-4F31-9061-0F5443FF09F0}" name="8-LABORATORIO DE MICROBIOLOGÍA AGRÍCOLA" dataDxfId="271"/>
    <tableColumn id="33" xr3:uid="{227076AA-FB46-46D4-80DD-89EDAF853B03}" name="9-LABORATORIO DE MICROBIOLOGÍA PECUARIA Y SALUD ANIMAL" dataDxfId="270"/>
    <tableColumn id="34" xr3:uid="{0B251033-4E20-41FF-BA96-4E7AE428ADF8}" name="10-LABORATORIO DE PRODUCCIÓN VEGETAL RENDIMIENTOS CUARTOS DE SIEMBRA" dataDxfId="269"/>
    <tableColumn id="35" xr3:uid="{59001A08-7E9C-41EE-9782-FF02ED15F309}" name="11-LABORATORIO DE QUÍMICA ANALÍTICA " dataDxfId="268"/>
    <tableColumn id="36" xr3:uid="{4D786485-6710-4EDA-AB9D-2DB21F877D76}" name="12-LABORATORIO DE REPRODUCCIÓN ANIMAL " dataDxfId="267"/>
    <tableColumn id="37" xr3:uid="{F63AFA1A-1FBD-442C-897C-024F1D840FEC}" name="13-MEDIOS DE CULTIVOS" dataDxfId="266"/>
    <tableColumn id="38" xr3:uid="{34CEE3A4-97E7-4DD4-998D-A205B7E0DE8B}" name="14-PEDIDOS Y CONTRATOS DE SERVICIOS" dataDxfId="265"/>
    <tableColumn id="39" xr3:uid="{8518E00E-548C-4493-BCFA-9B727887C4BB}" name="15-PERSONAL DE LABORATORIO " dataDxfId="264"/>
    <tableColumn id="40" xr3:uid="{50476FC0-B90D-45E3-9967-7BF48C275604}" name="16-PROCESAMIENTO DE DATOS" dataDxfId="263"/>
    <tableColumn id="41" xr3:uid="{BB1BDAC9-3898-429E-ADEA-1595795E551B}" name="17-PROCESOS DE CAMPO" dataDxfId="262"/>
    <tableColumn id="42" xr3:uid="{CB5EFF25-6977-4F21-B00B-B1B3D8BA6E8E}" name="18-BANCOS DE GERMOPLASMA" dataDxfId="261"/>
    <tableColumn id="43" xr3:uid="{DF2F29C3-66BE-46C6-8CDA-CECA49A30644}" name="19-REPORTE DE RESULTADOS " dataDxfId="260"/>
    <tableColumn id="44" xr3:uid="{4416BDD6-E5C1-405E-9196-263B68D6E7A4}" name="20-REUNIONES DE TRABAJO" dataDxfId="259"/>
    <tableColumn id="45" xr3:uid="{D444FE20-2FF5-4ECB-8808-B62BA079FA73}" name="21-SOLICITUDES DE AREAS, INSUMOS, REACTIVOS Y SOLUCIONES" dataDxfId="258"/>
    <tableColumn id="46" xr3:uid="{45AE249B-AC96-405F-B9F2-DA9F18951C63}" name="22-PRODUCCIÓN, COMPRA Y DISTRIBUCIÓN DE NITRÓGENO LÍQUIDO " dataDxfId="257"/>
    <tableColumn id="47" xr3:uid="{A4CED561-E6B3-475A-9081-3CB2216D6FB9}" name="1-ACTAS DE ELIMINACIÓN DE DOCUMENTOS" dataDxfId="256"/>
    <tableColumn id="48" xr3:uid="{62EA7512-14D8-452E-AE9F-7006F575447B}" name="2-CONTROL DE ENVÍOS DE CORRESPONDENCIA EMPRESA DE COURIER" dataDxfId="255"/>
    <tableColumn id="49" xr3:uid="{2D963110-07E5-45CB-8CFD-6AA4C9FE048D}" name="3-CONTROL DE CORRESPONDENCIA" dataDxfId="254"/>
    <tableColumn id="50" xr3:uid="{742713BC-9575-455D-900D-ABF0F0A2DCBB}" name="4-INSTRUMENTOS ARCHIVISTICOS" dataDxfId="253"/>
    <tableColumn id="51" xr3:uid="{8C884D95-8A68-4CA0-BE8B-E0B09C090B87}" name="5-INVENTARIOS DOCUMENTALES DE ARCHIVO" dataDxfId="252"/>
    <tableColumn id="52" xr3:uid="{3C424392-B24E-4B32-A4AA-39A4FFAACDB1}" name="6-PLANILLA DE CONTROL PARA PRÉSTAMO DE DOCUMENTOS" dataDxfId="251"/>
    <tableColumn id="53" xr3:uid="{2793FF5D-0EDF-4BE0-88AA-F3D57570CB8E}" name="7-VISITAS TÉCNICAS Y CAPACITACIONES" dataDxfId="250"/>
    <tableColumn id="54" xr3:uid="{BC05F228-B028-4AF2-A463-19A6289C4D7F}" name="1-PLAN DE MANTENIMIENTO DE INFRAESTRUCTURA" dataDxfId="249"/>
    <tableColumn id="55" xr3:uid="{223CF428-A642-4110-8530-3EAE9D910A8D}" name="2-PLANIMETRÍA" dataDxfId="248"/>
    <tableColumn id="56" xr3:uid="{6AC721AD-A59D-4709-8DE0-711960E9B544}" name="1-INFORME DE GESTIÓN DE ACTIVIDADES" dataDxfId="247"/>
    <tableColumn id="57" xr3:uid="{02485175-160E-446C-8CF0-92B76E991F32}" name="1-INFORMES PARA TESORERÍA" dataDxfId="246"/>
    <tableColumn id="58" xr3:uid="{C2C3ACB3-9A6B-4F69-964C-E8B3382F1B7A}" name="2-NOVEDADES DE NÓMINA" dataDxfId="245"/>
    <tableColumn id="59" xr3:uid="{C634E55A-E52A-42E0-BFF7-7435C5E40D82}" name="3-SOPORTES DE SEGURIDAD SOCIAL" dataDxfId="244"/>
    <tableColumn id="60" xr3:uid="{0DEC73A3-2C7A-4949-B8E2-72B716887A0A}" name="1-ASIGNACIONES PRESUPUESTALES" dataDxfId="243"/>
    <tableColumn id="61" xr3:uid="{C804EF24-3A0E-49A0-8F88-C6EA9440A3F8}" name="2-INFORMES CONTADURÍA GENERAL DE LA NACIÓN" dataDxfId="242"/>
    <tableColumn id="62" xr3:uid="{6C8D7030-3A77-4426-86FC-63AEE7CC1A20}" name="3-RESERVA PRESUPUESTAL" dataDxfId="241"/>
    <tableColumn id="63" xr3:uid="{8156EFCA-66E2-46DF-AEF1-2E9D4AF555B4}" name="1-EVALUACIÓN DE DESEMPEÑO" dataDxfId="240"/>
    <tableColumn id="64" xr3:uid="{8E182E36-8898-4CD4-A541-8216C7BB7D3C}" name="2-ESCALAFON Y REPOSITORIO DE INFORMACIÓN" dataDxfId="239"/>
    <tableColumn id="65" xr3:uid="{EC6247BC-2ABA-4E02-8D07-7CFF1993A699}" name="3-INFORME DE RESULTADOS" dataDxfId="238"/>
    <tableColumn id="66" xr3:uid="{65A9CB9E-A8E4-4FC2-88C0-22D798AB3184}" name="1-CONDICIONES DE SALUD" dataDxfId="237"/>
    <tableColumn id="67" xr3:uid="{5103DB08-C6CD-4909-9D4A-73675E0A30E8}" name="2-PLAN DE EMERGENCIA" dataDxfId="236"/>
    <tableColumn id="68" xr3:uid="{876082D9-AD38-4C62-818A-24A2E6F5FD5E}" name="3-INSPECCIONES" dataDxfId="235"/>
    <tableColumn id="69" xr3:uid="{D87D49AD-7A19-47EA-9980-61B8F0035C50}" name="4-REPORTES DE INCIDENTES  ACCIDENTES Y ENFERMEDADES LABORALES" dataDxfId="234"/>
    <tableColumn id="70" xr3:uid="{80803E67-5947-401D-BB79-84218D04D3D4}" name="5-PLANIFICACIÓN E INDICADORES DEL SGSST" dataDxfId="233"/>
    <tableColumn id="71" xr3:uid="{1F1112AA-C794-4DA1-AF25-69BAC4C1D88B}" name="6- CONTRATISTAS Y PROVEEDORES" dataDxfId="232"/>
    <tableColumn id="72" xr3:uid="{FA0B9267-5FDA-4571-BC50-242F90F7E8BC}" name="7-PESV" dataDxfId="231"/>
    <tableColumn id="73" xr3:uid="{91008BC8-F807-4805-9CE9-D382F3C0A116}" name="8-EPP" dataDxfId="230"/>
    <tableColumn id="74" xr3:uid="{CBE467FB-899A-4B53-8B76-F4E3238FCF4C}" name="9-RIESGO" dataDxfId="229"/>
    <tableColumn id="75" xr3:uid="{D535086F-E147-476A-BA13-B1E4C89F455D}" name="10-GESTIÓN DEL CAMBIO" dataDxfId="228"/>
    <tableColumn id="76" xr3:uid="{6F0102E8-9227-4802-96AF-E75DD72FFED6}" name="11-MEDICIONES AMBIENTALES" dataDxfId="227"/>
    <tableColumn id="77" xr3:uid="{024FC3D8-8ED0-475B-9A1A-A549FEBD99A2}" name="12-POLIZAS DE VIDA" dataDxfId="226"/>
    <tableColumn id="78" xr3:uid="{84929E21-8926-4BD3-9D96-E9A44EBF5F97}" name="13-SALUD MENTAL" dataDxfId="225"/>
    <tableColumn id="79" xr3:uid="{7FCFDE19-FEEA-437A-B9D2-917E18C26490}" name="14-TRATAMIENTO DE DATOS PERSONALES" dataDxfId="224"/>
    <tableColumn id="80" xr3:uid="{10D62DDA-20E8-4121-BCC6-33D17D8BB7B9}" name="1-ACUERDOS DE APRENDIZAJE" dataDxfId="223"/>
    <tableColumn id="81" xr3:uid="{90C9A1F7-9930-4A22-8069-D82F8BE9D12C}" name="2-ACUERDOS DE TESISTAS Y PASANTES" dataDxfId="222"/>
    <tableColumn id="82" xr3:uid="{61D62908-D8B2-4893-8CCA-E0562BCF766A}" name="3-CONTRATOS DE PRESTACIÓN DE SERVICIOS" dataDxfId="221"/>
    <tableColumn id="83" xr3:uid="{2ECD4154-7FE2-487A-A3B7-F5194EEEACA8}" name="4-CONVENIOS DE PASANTÍA" dataDxfId="220"/>
    <tableColumn id="84" xr3:uid="{9277FEA2-F7E2-4602-810D-621E616D1D70}" name="5-DESCRIPTIVO DE CARGOS Y ROLES" dataDxfId="219"/>
    <tableColumn id="85" xr3:uid="{58F9DD4C-34E0-47B8-944A-24D44332B6EA}" name="6-HISTORIAS LABORALES" dataDxfId="218"/>
    <tableColumn id="86" xr3:uid="{87B8CAC1-C965-4EDE-906E-425ABBD633DF}" name="7-PERSONAL EN MISIÓN" dataDxfId="217"/>
    <tableColumn id="87" xr3:uid="{578A75BA-CE34-4F75-A593-C289F7693C06}" name="8-PROCESO DE SELECCIÓN Y CONVOCATORIAS" dataDxfId="216"/>
    <tableColumn id="88" xr3:uid="{AA0CD801-E093-4B8C-874D-C5B6A655334E}" name="1-CONCESIONES CCFC S.A." dataDxfId="215"/>
    <tableColumn id="89" xr3:uid="{E0F89439-9388-4A84-BB5A-5504A893B9BF}" name="2-CONTRATOS DE ARRENDAMIENTOS / COMODATO" dataDxfId="214"/>
    <tableColumn id="90" xr3:uid="{FE8A03C9-0826-428B-A935-FAFF6A15FDBB}" name="3-TELEFONÍA CELULAR " dataDxfId="213"/>
    <tableColumn id="91" xr3:uid="{BC7444FE-DD79-4D1A-91D5-C9E04EDFE055}" name="4-TIQUETES AÉREOS" dataDxfId="212"/>
    <tableColumn id="92" xr3:uid="{A8F2456D-1486-43EC-B5D5-4BD12FA2E1A9}" name="5- GASTOS DE VIAJE" dataDxfId="211"/>
    <tableColumn id="93" xr3:uid="{7C922394-BE75-4651-B7A2-F8AFC6C70A77}" name="1-COPIAS DE SEGURIDAD" dataDxfId="210"/>
    <tableColumn id="94" xr3:uid="{4F453AE3-3F95-4840-8494-0CD3A8EC73AA}" name="2-ENTREGA DE EQUIPOS A SATISFACCIÓN" dataDxfId="209"/>
    <tableColumn id="95" xr3:uid="{63B51C83-AA81-428E-BE56-1CFF7EF2067B}" name="3-MANTENIMIENTOS" dataDxfId="208"/>
    <tableColumn id="96" xr3:uid="{D32D1DCA-F6AE-430C-9411-851E16FA84F0}" name="4-PRESTAMO DE EQUIPOS" dataDxfId="207"/>
    <tableColumn id="97" xr3:uid="{65C1B511-2407-4492-8AF1-5FC26A71698E}" name="5-REQUISICIÓN TECNICA DE SERVIDORES" dataDxfId="206"/>
    <tableColumn id="98" xr3:uid="{81DB50DE-5C4C-4833-AAF6-2B7A6A78C1FC}" name="6-SOLICITUD DE CÓDIGOS DE LLAMADAS" dataDxfId="205"/>
    <tableColumn id="99" xr3:uid="{C4D0C17F-3FF1-4EF8-A619-A9A699D27B13}" name="7-VIDEOCONFERENCIA" dataDxfId="204"/>
    <tableColumn id="100" xr3:uid="{374492ED-6CE9-4908-8394-0510B26FBB51}" name="1-ACTAS DE COMITÉ DE CARTERA" dataDxfId="203"/>
    <tableColumn id="101" xr3:uid="{70BC47C4-0CB1-4B07-ACD7-51EF24DAA4C0}" name="2-ANULACIÓN DE FACTURA" dataDxfId="202"/>
    <tableColumn id="102" xr3:uid="{4404661E-7186-481C-BA9B-62F7EF3A8AD7}" name="3-ARQUEO DE CAJA MENOR" dataDxfId="201"/>
    <tableColumn id="103" xr3:uid="{68683549-03AE-4821-B0A4-6D0C90CCC462}" name="4-ARQUEO DE CAJA PRINCIPAL" dataDxfId="200"/>
    <tableColumn id="104" xr3:uid="{C9CFA168-599B-4199-AB53-2E6F1FAAB1D0}" name="5-COMPROBANTE DE TRASLADO DE CAJA A BANCO" dataDxfId="199"/>
    <tableColumn id="105" xr3:uid="{A27FB5F1-6BFE-495D-A34B-F182A18A39DC}" name="6-COMPROBANTE NOTA DE TESORERIA" dataDxfId="198"/>
    <tableColumn id="106" xr3:uid="{B856DB3F-4258-4D76-8569-8CF42682CD9D}" name="7-COMPROBANTES  DE PAGO CON CHEQUE" dataDxfId="197"/>
    <tableColumn id="107" xr3:uid="{5E01BBBB-5906-446F-9359-59CB031611EF}" name="8-COMPROBANTES DE INGRESOS - RECIBOS DE CAJA" dataDxfId="196"/>
    <tableColumn id="108" xr3:uid="{EE22EC25-1C6C-4EAF-B86A-59F4DC85DF51}" name="9-COMPROBANTES DE INGRESOS A BANCO" dataDxfId="195"/>
    <tableColumn id="109" xr3:uid="{FCB21E55-1522-4310-9145-04BF45B29161}" name="10-COMPROBANTES DE PAGO POR TRANSFERENCIA" dataDxfId="194"/>
    <tableColumn id="110" xr3:uid="{BFBE8567-D2A0-4E0D-BCD1-9463F044C693}" name="11-FACTURA ELECTRONICA DE VENTA" dataDxfId="193"/>
    <tableColumn id="111" xr3:uid="{8EDFFC02-35D7-4054-B6AD-227D31385346}" name="12-TRASLADOS ENTRE BANCOS" dataDxfId="192"/>
    <tableColumn id="112" xr3:uid="{CCE9A93A-4D0D-4945-9F95-4256389F5100}" name="1-ACUERDOS" dataDxfId="191"/>
    <tableColumn id="113" xr3:uid="{BEC14B3D-C9C6-4C20-8D6F-5620FA2D96C1}" name="2-ANALISIS DE REQUERIMIENTOS CASO A CASO LIBERTAD DE OPERACIÓN" dataDxfId="190"/>
    <tableColumn id="114" xr3:uid="{CF3461E7-E43C-4D31-B7B9-664F97DB8FEE}" name="3-DERECHO DE AUTOR" dataDxfId="189"/>
    <tableColumn id="115" xr3:uid="{2A7B7A06-F226-47C1-A9E9-2884B975E530}" name="4-DERECHO DE OBTENTOR" dataDxfId="188"/>
    <tableColumn id="116" xr3:uid="{E07EF606-E43A-45F7-90C6-50915D09FE0E}" name="5-INSCRIPCIÓN DE VARIEDADES VEGETALES EN EL REGISTRO NACIONAL DE CULTIVARES COMERCIALES" dataDxfId="187"/>
    <tableColumn id="117" xr3:uid="{48A6E759-4528-4E12-A2CD-A74E5CE64960}" name="6-ESTUDIOS DE PATENTABILIDAD" dataDxfId="186"/>
    <tableColumn id="118" xr3:uid="{88E166A2-1714-4E43-8DFD-5EC7BEBF4DF9}" name="7-PATENTES" dataDxfId="185"/>
    <tableColumn id="119" xr3:uid="{8E1FB198-9A40-4325-8630-9D45144821E8}" name="8-REGISTRO DE MARCAS" dataDxfId="184"/>
    <tableColumn id="120" xr3:uid="{B4FA42CF-6063-45FF-975C-A112CB5BDDB7}" name="9-VIGILANCIAS TECNOLÓGICAS" dataDxfId="183"/>
    <tableColumn id="121" xr3:uid="{4B3DC632-AD58-416B-8F3D-C4DF880E6F2E}" name="1-ADMINISTRACIÓN BANCOS DE GERMOPLASMA" dataDxfId="182"/>
    <tableColumn id="122" xr3:uid="{743A25F6-1A21-41EC-A617-3F3D5F38EBEB}" name="2-PLAN DE TRABAJO" dataDxfId="181"/>
    <tableColumn id="123" xr3:uid="{F42C7C82-9123-43F9-9DBA-F67DB0481768}" name="1-ACTAS Y REUNIONES DE TRABAJO" dataDxfId="180"/>
    <tableColumn id="124" xr3:uid="{A32CC97C-F137-4D11-BB63-7539E69718F5}" name="2-DOSSIER DE PRODUCTO" dataDxfId="179"/>
    <tableColumn id="125" xr3:uid="{31159836-197D-4A32-9505-772A886BC28B}" name="3-HOJA DE VIDA DE EQUIPOS DE LABORATORIOS" dataDxfId="178"/>
    <tableColumn id="126" xr3:uid="{B733C187-080A-471B-A9B5-CFE4E5AFD6B9}" name="4-SEGUIMIENTO Y CONTROL DE AREAS" dataDxfId="177"/>
    <tableColumn id="127" xr3:uid="{7E4187E2-BC7D-4203-9743-3156C3F864FA}" name="5-SEGUIMIENTO Y CONTROL DE PRODUCTOS" dataDxfId="176"/>
    <tableColumn id="128" xr3:uid="{95497C4F-4F09-439B-956C-7367D3721563}" name="6-USO DE REACTIVOS" dataDxfId="175"/>
    <tableColumn id="129" xr3:uid="{5E7FBAF4-F333-4CB4-B938-691FB2183724}" name="1-PROYECTOS AUTÓNOMOS" dataDxfId="174"/>
    <tableColumn id="130" xr3:uid="{E47D1E9A-47B3-4A30-B142-94F13DF7E18E}" name="2-PROYECTOS DE RESPONSABILIDAD COMPARTIDA" dataDxfId="173"/>
    <tableColumn id="131" xr3:uid="{3F8C3F7C-BA89-4B07-94F3-FE8A0EDEC349}" name="3-PROYECTOS ESTRATÉGICOS DN" dataDxfId="172"/>
    <tableColumn id="132" xr3:uid="{F159D6A8-A6D5-4E54-B16F-24B75A78A299}" name="1-REPORTES GRUPOS DE INVESTIGACIÓN " dataDxfId="171"/>
    <tableColumn id="133" xr3:uid="{AB6FA553-50F2-4A87-BD3A-80692479CDCF}" name="2-BOLETINES" dataDxfId="170"/>
    <tableColumn id="134" xr3:uid="{B0B43C53-C14E-4B47-B6F7-9E8B185DA771}" name="3-REPORTE REVISTA CIENTIFICA" dataDxfId="169"/>
    <tableColumn id="135" xr3:uid="{1FBAC4B4-9EEC-47FA-AEC3-FD94FE2106BB}" name="4-ESTRATEGIA DE DIFUSION Y DIVULGACIÓN" dataDxfId="168"/>
    <tableColumn id="136" xr3:uid="{B70A0762-D697-45FC-8DB9-6BD7F67AAF3E}" name="5-GESTIÓN DEL INSTITULAC" dataDxfId="167"/>
    <tableColumn id="137" xr3:uid="{E013BEE0-A5CD-4151-9678-93589B70D9FD}" name="6-ESTUDIOS DE INTELIGENCIA Y VIGILANCIA" dataDxfId="166"/>
    <tableColumn id="138" xr3:uid="{2E3107CC-2C95-4FC5-8982-20990D5FF83C}" name="7-ANALSIS DE LA PRODUCTIVIDAD CIENTIFICA CORPORATIVA" dataDxfId="165"/>
    <tableColumn id="139" xr3:uid="{1C83926C-FB47-4D96-8C39-35233F7BE371}" name="8-SISTEMA DE INFORMACIÓN CRIS CORPORATIVO" dataDxfId="164"/>
    <tableColumn id="140" xr3:uid="{B49ABAF8-7007-4428-8DF5-3522D463ACCD}" name="1-ASEGURAMIENTO METROLÓGICO  2" dataDxfId="163"/>
    <tableColumn id="141" xr3:uid="{A67C9B9E-8FAF-447E-AC0F-56AE3C86F936}" name="2-CAPTURA DE DATOS3" dataDxfId="162"/>
    <tableColumn id="142" xr3:uid="{C953A205-5061-43A9-BEAF-DA6FF8B16526}" name="3-DOCUMENTOS COMUNES DEPARTAMENTO DE LABORATORIOS4" dataDxfId="161"/>
    <tableColumn id="143" xr3:uid="{C39D3C91-DB78-4AEF-8BB1-0387CE7E8A16}" name="4-HOJA DE VIDA DE EQUIPOS DE LABORATORIOS 5" dataDxfId="160"/>
    <tableColumn id="144" xr3:uid="{F55414D6-3F2D-4183-B9C9-32D9C70895EE}" name="5-INFORMES DE VALIDACIÓN,  ESTANDARIZACIÓN Y ESTIMACIÓN DE LA INCERTIDUMBRE6" dataDxfId="159"/>
    <tableColumn id="145" xr3:uid="{03933721-EE19-40AF-82F9-D31A5D7AA29A}" name="6-LABORATORIO DE ENTOMOLOGÍA REGISTRO DE ANÁLISIS, BIOENSAYO Y CRÍAS7" dataDxfId="158"/>
    <tableColumn id="146" xr3:uid="{989D63AE-88FC-4C3D-828B-55AD2194D3BC}" name="7-LABORATORIO DE GENÉTICA MOLECULAR SOLICITUD PARA ANALISIS DE MUESTRAS8" dataDxfId="157"/>
    <tableColumn id="147" xr3:uid="{99586F6E-1A08-4B6D-A92E-A3AF96198FD7}" name="8-LABORATORIO DE MICROBIOLOGÍA AGRÍCOLA9" dataDxfId="156"/>
    <tableColumn id="148" xr3:uid="{7AB8F31C-645A-4464-ADE9-AF3564AE8997}" name="9-LABORATORIO DE MICROBIOLOGÍA PECUARIA Y SALUD ANIMAL10" dataDxfId="155"/>
    <tableColumn id="149" xr3:uid="{1840948B-82AD-48C7-A80B-16FD04326104}" name="10-LABORATORIO DE PRODUCCIÓN VEGETAL RENDIMIENTOS CUARTOS DE SIEMBRA11" dataDxfId="154"/>
    <tableColumn id="150" xr3:uid="{FB8445C7-70A3-405E-9BAF-C351A0232A0E}" name="11-LABORATORIO DE QUÍMICA ANALÍTICA 12" dataDxfId="153"/>
    <tableColumn id="151" xr3:uid="{2A58CF9F-B437-40CD-B005-F6E8C27CBC64}" name="12-LABORATORIO DE REPRODUCCIÓN ANIMAL 13" dataDxfId="152"/>
    <tableColumn id="152" xr3:uid="{DDB69C8A-8D90-4B99-8131-2C1B12F14AF6}" name="13-MEDIOS DE CULTIVOS14" dataDxfId="151"/>
    <tableColumn id="153" xr3:uid="{2D4DDC83-DE1F-4E50-AE6C-C42DA662EC78}" name="14-PEDIDOS Y CONTRATOS DE SERVICIOS15" dataDxfId="150"/>
    <tableColumn id="154" xr3:uid="{7D0E701C-EE01-43A4-8B5D-9FFF168BC754}" name="15-PERSONAL DE LABORATORIO 16" dataDxfId="149"/>
    <tableColumn id="155" xr3:uid="{7B4159FA-D418-47C8-9EB0-79FCB3E3A2B3}" name="16-PROCESAMIENTO DE DATOS17" dataDxfId="148"/>
    <tableColumn id="156" xr3:uid="{C8E12231-664D-4969-8851-487339346CC6}" name="17-PROCESOS DE CAMPO18" dataDxfId="147"/>
    <tableColumn id="157" xr3:uid="{3F93FF74-7204-4C81-B304-5C9E80AB8654}" name="18-BANCOS DE GERMOPLASMA19" dataDxfId="146"/>
    <tableColumn id="158" xr3:uid="{28B08AE6-B41C-49C5-A717-B031A528FE76}" name="19-REPORTE DE RESULTADOS 20" dataDxfId="145"/>
    <tableColumn id="159" xr3:uid="{6FC8295E-6516-49F2-9305-CD1BF0C8B306}" name="20-REUNIONES DE TRABAJO21" dataDxfId="144"/>
    <tableColumn id="160" xr3:uid="{3ADB17CD-64E6-45AA-BD3C-30A3FE478F8A}" name="21-SOLICITUDES DE AREAS, INSUMOS, REACTIVOS Y SOLUCIONES22" dataDxfId="143"/>
    <tableColumn id="161" xr3:uid="{4808EA40-178E-4EB3-AFEC-84C2A2368FD0}" name="22-PRODUCCIÓN, COMPRA Y DISTRIBUCIÓN DE NITRÓGENO LÍQUIDO 23" dataDxfId="142"/>
    <tableColumn id="162" xr3:uid="{1AC464F8-ADC8-48C2-8C79-4C00583A952D}" name="1-REPORTES" dataDxfId="141"/>
    <tableColumn id="163" xr3:uid="{80AE9EFB-01D1-410C-8AF4-67B21FE4E1F3}" name="2-ACTAS" dataDxfId="140"/>
    <tableColumn id="164" xr3:uid="{016676B1-C94B-4E2C-8813-8BD6E564F67E}" name="3-OFERTAS TECNOLÓGICAS" dataDxfId="139"/>
    <tableColumn id="165" xr3:uid="{2CB11BBB-3AC9-4DD6-9DD1-B70B00206692}" name="1-PARTICIPACIÓN EN PROYECTOS" dataDxfId="138"/>
    <tableColumn id="166" xr3:uid="{F05CC102-E540-4672-B900-26FA3ED556C1}" name="2-COMPROMISOS NACIONALES E INTERNACIONALES" dataDxfId="137"/>
    <tableColumn id="167" xr3:uid="{186EABD8-BC11-439F-BFF3-7B84AF8F7B89}" name="3-PLAN DE TRABAJO" dataDxfId="136"/>
    <tableColumn id="168" xr3:uid="{41E8650D-5FC9-4DC2-B491-FEBFC9D0E5FC}" name="1-ACTAS DE VINCULACIÓN A PROYECTOS DEL DEPARTAMENTO DE SEMILLAS" dataDxfId="135"/>
    <tableColumn id="169" xr3:uid="{8A917470-11BF-4244-A7EE-BE1446A9B315}" name="2-COSTOS DE PRODUCCIÓN DE SEMILLA POR ESPECIE" dataDxfId="134"/>
    <tableColumn id="170" xr3:uid="{79D2114C-6CC0-4116-AA88-3FFA957F633A}" name="3-ESQUEMAS DE ASEGURAMIENTO DE LA CALIDAD DE SEMILLAS" dataDxfId="133"/>
    <tableColumn id="171" xr3:uid="{01A5EB3B-9999-4370-932F-BC849E99FF34}" name="4-INDICADORES DE CALIDAD Y PRODUCCIÓN" dataDxfId="132"/>
    <tableColumn id="172" xr3:uid="{2D4698FC-78EB-4ED4-9983-3AEF6040CC71}" name="1-MEMORANDOS INTERNOS" dataDxfId="131"/>
    <tableColumn id="173" xr3:uid="{10B37687-F74E-4CA8-A235-D866C8A0110F}" name="2-REQUERIMIENTOS" dataDxfId="130"/>
    <tableColumn id="174" xr3:uid="{D173E440-7CB1-4C4E-9C98-F3A3289085F1}" name="1-ACTAS DE COMITÉ" dataDxfId="129"/>
    <tableColumn id="175" xr3:uid="{06272622-3754-4385-937F-EACB1F8B63A9}" name="2-PROYECTOS AUTÓNOMOS" dataDxfId="128"/>
    <tableColumn id="176" xr3:uid="{604978C8-6EFD-4C79-BBB6-048BDF7BD88C}" name="3-PROYECTOS DE RESPONSABILIDAD COMPARTIDA" dataDxfId="127"/>
    <tableColumn id="177" xr3:uid="{47D399E6-3933-4BE0-8F63-EADFCC604A67}" name="4-EVENTOS" dataDxfId="126"/>
    <tableColumn id="178" xr3:uid="{B66AFC23-7EAB-4197-A6DD-7BDBF507BFEC}" name="5-INFORME DE GESTIÓN AMBIENTAL" dataDxfId="125"/>
    <tableColumn id="179" xr3:uid="{1E6B19E1-1CF8-44CA-B8CC-D8A8313CE905}" name="6-DOCUMENTOS DE IMPLEMENTACIÓN PROGRAMAS AMBIENTALES" dataDxfId="124"/>
    <tableColumn id="180" xr3:uid="{52E52BC0-FA93-4B4B-9E09-8C3DE09992DB}" name="7-DOCUMENTOS DE SOLICITUD DE PERMISOS Y TRÁMITES LEGALES AMBIENTALES" dataDxfId="123"/>
    <tableColumn id="181" xr3:uid="{F5C55891-4DF9-4160-BA2C-B0797B70D689}" name="8-PLANIFICACIÓN AMBIENTAL CORPORATIVA" dataDxfId="122"/>
    <tableColumn id="182" xr3:uid="{30034E56-1C32-4A39-AF38-393701CA1746}" name="9-PROYECTOS ESTRATÉGICOS DN" dataDxfId="121"/>
    <tableColumn id="183" xr3:uid="{234EE68E-87A4-446E-B5EE-98D13E9A9302}" name="1-COMITÉ DE ETICA DE INVESTIGACIÓN" dataDxfId="120"/>
    <tableColumn id="184" xr3:uid="{D3253BEC-AEAE-45D4-9962-2EEC01793A38}" name="2-COMITÉ DE VIABILIDAD" dataDxfId="119"/>
    <tableColumn id="185" xr3:uid="{9986126A-29BE-489B-A1BD-78EDF6139EB8}" name="3-EVALUACIÓN DE PERTINENCIA" dataDxfId="118"/>
    <tableColumn id="186" xr3:uid="{0A8FE974-7CD8-41DE-8720-B035F59C1542}" name="1-PLAN ESTRATÉGICO DE CIENCIA, TECNOLOGÍA E INNOVACIÓN DEL SECTOR AGROPECUARIO COLOMBIANO (PECTIA) Y AGENDA DINÁMICA NACIONAL DE INVESTIGACIÓN, DESARROLLO TECNOLÓGICO E INNOVACIÓN AGROPECUARIA (AGENDA I+D+i) QUE LO INTEGRA (Ley 1876/2017)" dataDxfId="117"/>
    <tableColumn id="187" xr3:uid="{90123D0E-4AA6-4ADF-A9AB-EFB8EFCA1738}" name="2-AGENDA DINÁMICA CORPORATIVA- PROYECTOS" dataDxfId="116"/>
    <tableColumn id="188" xr3:uid="{032BC0E9-61F7-4C07-A8D3-F50C604437BE}" name="3-CONCEPTOS DE COMITÉ DE VIABILIDAD" dataDxfId="115"/>
    <tableColumn id="189" xr3:uid="{505F312A-DF6E-4B44-950A-EA5F5E51CECF}" name="4-MARCO ESTRATEGICO CORPORATIVO" dataDxfId="114"/>
    <tableColumn id="190" xr3:uid="{76B6BE19-D7B4-4756-BA36-15483BAF68B4}" name="5-SISTEMA DE INFORMACIÓN MISIONAL-CONVENIOS" dataDxfId="113"/>
    <tableColumn id="191" xr3:uid="{5AED839E-E68B-4F68-9C0C-F5C9ADD10746}" name="6-SISTEMA DE INFORMACIÓN SIEMBRA" dataDxfId="112"/>
    <tableColumn id="192" xr3:uid="{522C2490-95E7-437E-A244-B1820355B0D0}" name="7-GESTIÓN DE INFORMACIÓN PARA EL SNIA / LINKATA" dataDxfId="111"/>
    <tableColumn id="193" xr3:uid="{74AC5D0F-642C-4EB0-8860-BC66ACE3E9CA}" name="8-GESTIÓN DE INFORMACIÓN PARA EL SNIA / BAC " dataDxfId="110"/>
    <tableColumn id="194" xr3:uid="{5389128C-6D61-4BA2-A9E0-46848B882F47}" name="9-DEMANDAS DE INFORMACIÓN Y CAPACITACIÓN SOBRE LAS PLATAFORMAS DE INFORMACIÓN" dataDxfId="109"/>
    <tableColumn id="195" xr3:uid="{48016887-565D-48AB-8DF2-2847D43C6593}" name="10-ENCUESTA NACIONAL DE CIENCIA, TECNOLOGÍA E INNOVACIÓN AGROPECUARIA (ENCUESTA DE CTI AGROPECUARIA)" dataDxfId="108"/>
    <tableColumn id="196" xr3:uid="{B3A47F41-A52C-47C3-A496-A45E7CD47188}" name="11-TRATAMIENTO DE DATOS PERSONALES" dataDxfId="107"/>
    <tableColumn id="197" xr3:uid="{4DD8DA12-A1AC-495F-85F6-EF9F8EC59538}" name="12-BALANCE SOCIAL" dataDxfId="106"/>
    <tableColumn id="198" xr3:uid="{BF5E5905-4A7F-4E89-B197-40401FFFC73F}" name="1-ACTAS DE ASAMBLEA GENERAL" dataDxfId="105"/>
    <tableColumn id="199" xr3:uid="{01B64353-2399-485A-8F0E-5637DC47E417}" name="2-ACTAS DE JUNTA DIRECTIVA" dataDxfId="104"/>
    <tableColumn id="200" xr3:uid="{BDF98F1E-30D4-478B-BA29-8C91B598DB14}" name="3-ACUERDOS" dataDxfId="103"/>
    <tableColumn id="201" xr3:uid="{8242CBE3-0163-4F40-AEB6-A8A8C3A0DCED}" name="4-CIRCULARES REGLAMENTARIAS" dataDxfId="102"/>
    <tableColumn id="202" xr3:uid="{C0E56A0B-482D-4363-90F4-88B5932FD798}" name="5-INFORME DE GESTIÓN ANUAL" dataDxfId="101"/>
    <tableColumn id="203" xr3:uid="{19FE6CB9-4B86-4F51-AD47-73DCBD30B90A}" name="6-LIBRO MIEMBROS ACTIVOS" dataDxfId="100"/>
    <tableColumn id="204" xr3:uid="{C3F87FE4-C88E-40B6-9EA2-D12405B3B2F6}" name="7-MIEMBROS AGROSAVIA" dataDxfId="99"/>
    <tableColumn id="205" xr3:uid="{23F5F284-20F2-4DBA-A47C-E9733F7568BC}" name="1-LIBROS DE CAMPO" dataDxfId="98"/>
    <tableColumn id="206" xr3:uid="{6AD4B693-9864-4B8E-874F-3DE957C030C4}" name="2-ACTAS24" dataDxfId="97"/>
    <tableColumn id="207" xr3:uid="{A0CA6F35-3624-4B61-B919-5E403D77D3BF}" name="3-EVENTOS DE FORMACIÓN " dataDxfId="96"/>
    <tableColumn id="208" xr3:uid="{FEC02807-33EB-4C89-98DA-0F07DEB6E9A8}" name="1-BOLETINES" dataDxfId="95"/>
    <tableColumn id="209" xr3:uid="{3C4C5C35-7267-467A-9CED-DADAB15ECDA2}" name="2-DISEÑO DIGITAL E IMPRESO" dataDxfId="94"/>
    <tableColumn id="210" xr3:uid="{561FF852-B8B7-4BF6-9438-587BAA71C019}" name="3-MATERIAL AUDIOVISUAL" dataDxfId="93"/>
    <tableColumn id="211" xr3:uid="{A7DDE85A-16D1-4EBD-8C7A-DE9F247527C0}" name="4-EVENTOS - MATERIAL POP " dataDxfId="92"/>
    <tableColumn id="212" xr3:uid="{B8240328-F9B5-42CC-BCC8-AED55BD463E1}" name="5-SEGUIMIENTO DE COMUNICACIONES " dataDxfId="91"/>
    <tableColumn id="213" xr3:uid="{E07E9646-F8E1-4364-AF9C-D20A7D9CB4E8}" name="6-ENGAGEMENT" dataDxfId="90"/>
    <tableColumn id="214" xr3:uid="{D5CAF811-798D-4EFC-A46D-E54ED1C5B593}" name="7-TRATAMIENTO DE DATOS PERSONALES" dataDxfId="89"/>
    <tableColumn id="215" xr3:uid="{F753096B-A52A-47E0-AECD-645E54EEE25B}" name="8-EDITORIAL" dataDxfId="88"/>
    <tableColumn id="216" xr3:uid="{458EBE74-9F26-432B-8104-81639B702C90}" name="1-AUDITORIAS" dataDxfId="87"/>
    <tableColumn id="217" xr3:uid="{C8A3215F-691C-4B55-BD0A-349F9630917E}" name="2-CONTROL DE DOCUMENTOS Y REGISTROS" dataDxfId="86"/>
    <tableColumn id="218" xr3:uid="{43FEF815-8488-4CD8-B662-F2659DC9F3D0}" name="3-INFORMES" dataDxfId="85"/>
    <tableColumn id="219" xr3:uid="{F214C079-CFB0-4492-8618-3E317631E6E9}" name="4-MEJORA DEL SISTEMA" dataDxfId="84"/>
    <tableColumn id="220" xr3:uid="{7A6613E9-19C4-44E4-900B-A0B41B2BAF1D}" name="5-PLANIFICACIÓN DEL SISTEMA DE GESTIÓN" dataDxfId="83"/>
    <tableColumn id="221" xr3:uid="{5B20B8A5-E54D-4E42-9291-5CAFF98CBF40}" name="6-ATENCIÓN AL CLIENTE" dataDxfId="82"/>
    <tableColumn id="222" xr3:uid="{06DF34AC-BD3F-4D70-A0DA-40C36ED89CCA}" name="7-SISTEMAS DE GESTIÓN" dataDxfId="81"/>
    <tableColumn id="223" xr3:uid="{F0D16AC7-8C6A-4F1F-97D1-CF0DF948B0A9}" name="8-TRATAMIENTO DE DATOS PERSONALES" dataDxfId="80"/>
    <tableColumn id="224" xr3:uid="{648EC048-3DA9-48E3-A43A-6E52D310EF91}" name="9-REQUISITOS LEGALES AMBIENTALES" dataDxfId="79"/>
    <tableColumn id="225" xr3:uid="{5DDBAE22-81F4-40F4-BDDE-9D2716C6276C}" name="1-CONCEPTOS JURÍDICOS" dataDxfId="78"/>
    <tableColumn id="226" xr3:uid="{E708A509-E251-44F4-9C44-DADD60A7A3E9}" name="2-PROCESOS JUDICIALES" dataDxfId="77"/>
    <tableColumn id="227" xr3:uid="{1447F288-7FF0-4D1C-9093-840506D0A8C5}" name="3-PROCESOS DISCIPLINARIOS" dataDxfId="76"/>
    <tableColumn id="228" xr3:uid="{A9E36EAE-6D0B-411C-81B2-919069A42DB1}" name="4-PETICIONES Y SOLICITUDES" dataDxfId="75"/>
    <tableColumn id="229" xr3:uid="{B7825DDE-86D5-4F0D-9780-20C81BEE2029}" name="5-ACCIONES DE TUTELAS" dataDxfId="74"/>
    <tableColumn id="230" xr3:uid="{C6A5C433-4B86-4A4C-A756-F1015BF70C59}" name="6-RECLAMACIONES ASEGURADORAS DE CONTRATOS" dataDxfId="73"/>
    <tableColumn id="231" xr3:uid="{222875B7-9B1B-40BD-B4D5-FB6F7D89F060}" name="1-CONTRATOS25" dataDxfId="72"/>
    <tableColumn id="232" xr3:uid="{0C509C97-CA37-4717-940E-8B48EB7AC56F}" name="2-ORDENES DE COMPRA" dataDxfId="71"/>
    <tableColumn id="233" xr3:uid="{B72AD352-30F3-4E81-B393-CCF5F519B756}" name="3-ORDENES DE COMPRA - PROVEEDOR INTERNO26" dataDxfId="70"/>
    <tableColumn id="234" xr3:uid="{833A899B-9020-4CCF-9956-51B1661CEDB5}" name="4-ACTAS DE ELIMINACIÓN DE DOCUMENTOS" dataDxfId="69"/>
    <tableColumn id="235" xr3:uid="{0B250507-EAC2-481B-948E-35DDBF5BF9DC}" name="5-VISITAS TÉCNICAS Y CAPACITACIONES" dataDxfId="68"/>
    <tableColumn id="236" xr3:uid="{1C2BD70A-01CD-4687-BB3D-68F78736EDC0}" name="6-INVENTARIOS DOCUMENTALES DE ARCHIVO" dataDxfId="67"/>
    <tableColumn id="237" xr3:uid="{D09F8D03-E609-4597-BC9B-4532103D7830}" name="7-PLANILLA DE CONTROL PARA PRÉSTAMO DE DOCUMENTOS" dataDxfId="66"/>
    <tableColumn id="238" xr3:uid="{8C934E93-944C-4E7B-A719-E7B93467A1EB}" name="8-CONTROL DE ENTREGA DE PAQUETES Y ENCOMIENDAS" dataDxfId="65"/>
    <tableColumn id="239" xr3:uid="{C7830921-6928-4D5C-88C4-2A5FE1D24A7B}" name="9-CONTROL DE CORRESPONDENCIA" dataDxfId="64"/>
    <tableColumn id="240" xr3:uid="{1632A270-21BA-4B25-B5A5-7DF55814BB31}" name="10-CONTROL DE ENVÍOS DE CORRESPONDENCIA EMPRESA DE COURIER" dataDxfId="63"/>
    <tableColumn id="241" xr3:uid="{E16B68EA-95BB-4D9A-9F80-EDFB7713593D}" name="11-ACTAS DE ACTIVOS POR EMPLEADOS" dataDxfId="62"/>
    <tableColumn id="242" xr3:uid="{261B6511-8FFD-4D72-B878-1B06229E71AC}" name="12-INVENTARIO DE ACTIVOS FIJOS" dataDxfId="61"/>
    <tableColumn id="243" xr3:uid="{5AD0E4EB-5BB3-4AAC-8842-09FC755A9E03}" name="13-INVENTARIO DE SEMOVIENTES" dataDxfId="60"/>
    <tableColumn id="244" xr3:uid="{ED0D431F-360D-4368-80F9-408E50386397}" name="14-RECEPCIÓN DE BIENES DEVOLUTIVOS" dataDxfId="59"/>
    <tableColumn id="245" xr3:uid="{7703F391-634C-4032-AF63-5AC8F3847F37}" name="15-BAJAS, NOVEDADES  Y TRANSFERENCIAS DE ELEMENTOS" dataDxfId="58"/>
    <tableColumn id="246" xr3:uid="{0D572B8C-75D3-403A-B041-9B0F0417AC5C}" name="16-ESTIMACIONES DE VIDA ÚTIL" dataDxfId="57"/>
    <tableColumn id="247" xr3:uid="{0DBCAFA7-99C3-48A4-BF95-78A1BC489C93}" name="17-INVENTARIOS" dataDxfId="56"/>
    <tableColumn id="248" xr3:uid="{0A870442-77D6-444E-9D2E-A52C3546F9CC}" name="18-EJECUCIÓN DE CONVENIOS" dataDxfId="55"/>
    <tableColumn id="249" xr3:uid="{825477B2-0184-4F49-B5F7-5F34DC8D3AB1}" name="19-REPORTE DE BIENES NO CONFORMES" dataDxfId="54"/>
    <tableColumn id="250" xr3:uid="{5E34BB99-6F5E-447A-A9CC-E98C5C1C4270}" name="20-RECEPCIÓN DE BIENES DE CONSUMO" dataDxfId="53"/>
    <tableColumn id="251" xr3:uid="{D1175BF1-1A57-48BA-BC22-C6B2929764A9}" name="21-MOVIMIENTOS DIARIOS DE ALMACÉN" dataDxfId="52"/>
    <tableColumn id="252" xr3:uid="{1F9C2618-F7C9-4E05-8D5E-29BFB01789C6}" name="1-FORMACIÓN Y CAPACITACIÓN27" dataDxfId="51"/>
    <tableColumn id="253" xr3:uid="{1D33B4F4-F6E4-4A92-A0B6-F0DCAE660797}" name="2-BIENESTAR LABORAL" dataDxfId="50"/>
    <tableColumn id="254" xr3:uid="{D0936BBA-F385-4488-BE12-9AE89D3A6AF1}" name="3-COMITÉ DE CONVIVENCIA LABORAL" dataDxfId="49"/>
    <tableColumn id="255" xr3:uid="{D0C27E78-691D-49B2-A01E-CE7A2299605F}" name="4-CONDICIONES DE SALUD" dataDxfId="48"/>
    <tableColumn id="256" xr3:uid="{36634EAE-400F-4F9C-BA56-61A02FEE0FE2}" name="5-COMITÉ PARITARIO DE SEGURIDAD Y SALUD EN EL TRABAJO" dataDxfId="47"/>
    <tableColumn id="257" xr3:uid="{6F7FDE76-7142-4B96-9869-FA3C31949A02}" name="6-PLAN DE EMERGENCIA" dataDxfId="46"/>
    <tableColumn id="258" xr3:uid="{86E79258-BBC0-4A2B-A999-A3562220E7A1}" name="7-INSPECCIONES" dataDxfId="45"/>
    <tableColumn id="259" xr3:uid="{E6B932FB-0EE6-4CDF-9357-73C1F4E8FB2E}" name="8-REPORTES DE INCIDENTES ACCIDENTES Y ENFERMEDADES LABORALES" dataDxfId="44"/>
    <tableColumn id="260" xr3:uid="{D0B66A1C-642C-46FE-BAD4-46F59A6DD22D}" name="9-REGISTRO DE ASISTENCIA Y PRÉSTAMO DE BICICLETAS" dataDxfId="43"/>
    <tableColumn id="261" xr3:uid="{A2EBD459-34AF-461F-AC46-F51D7CD536F5}" name="10-LICENCIA DE LUTO Y CALAMIDAD DOMESTICA" dataDxfId="42"/>
    <tableColumn id="262" xr3:uid="{B92EA3B2-EE58-4A70-8D92-518F597C742E}" name="11-POLIZA FUNERARIA" dataDxfId="41"/>
    <tableColumn id="263" xr3:uid="{83C04CB2-12DB-417C-9DF7-27E2DA3BABA8}" name="12-AFILIACIONES AHORRO INSTITUCIONAL" dataDxfId="40"/>
    <tableColumn id="264" xr3:uid="{DA164A62-70C0-49AA-9A5D-CA0B3A4E7C07}" name="13-NOVEDADES DE NÓMINA" dataDxfId="39"/>
    <tableColumn id="265" xr3:uid="{41EABFC5-9285-42A5-95C2-750700CF35E4}" name="14-PLANIFICACIÓN E INDICADORES DEL SGSST" dataDxfId="38"/>
    <tableColumn id="266" xr3:uid="{B6CCECFE-6675-4845-8FA0-221AAE566A3B}" name="15-CONTRATISTAS Y PROVEEDORES" dataDxfId="37"/>
    <tableColumn id="267" xr3:uid="{A5529724-657A-43A8-B2F7-33164750B738}" name="16-PESV" dataDxfId="36"/>
    <tableColumn id="268" xr3:uid="{CACD5718-76B0-4304-83A7-696CAB6D9CC8}" name="17-EPP" dataDxfId="35"/>
    <tableColumn id="269" xr3:uid="{D3060607-1376-41AA-9152-E4A9509E37FD}" name="18-RIESGO" dataDxfId="34"/>
    <tableColumn id="270" xr3:uid="{16DA2A26-0542-4994-9C22-5F4ECFC349A5}" name="19-MEDICIONES AMBIENTALES" dataDxfId="33"/>
    <tableColumn id="271" xr3:uid="{D642E89F-17FC-4951-8E6B-114227B61514}" name="20-POLIZAS DE VIDA" dataDxfId="32"/>
    <tableColumn id="272" xr3:uid="{49884B63-EAFF-41DB-930D-2B79F7F60D03}" name="21-SALUD MENTAL" dataDxfId="31"/>
    <tableColumn id="273" xr3:uid="{A7FE530E-15FA-4CC1-BA36-7816CE8DB0C3}" name="22-TRATAMIENTO DE DATOS PERSONALES" dataDxfId="30"/>
    <tableColumn id="274" xr3:uid="{1421405C-950B-4155-87B7-929754F425FA}" name="1-ASEGURAMIENTO METROLÓGICO  28" dataDxfId="29"/>
    <tableColumn id="275" xr3:uid="{D6E3D58A-6452-4B01-A813-5C132846D3FA}" name="2-CAPTURA DE DATOS29" dataDxfId="28"/>
    <tableColumn id="276" xr3:uid="{B62C95C7-68CC-403C-8233-629071AE7019}" name="3-DOCUMENTOS COMUNES DEPARTAMENTO DE LABORATORIOS30" dataDxfId="27"/>
    <tableColumn id="277" xr3:uid="{BA6965B4-EFFB-4405-8585-7F06FE8CE151}" name="4-HOJA DE VIDA DE EQUIPOS DE LABORATORIOS 31" dataDxfId="26"/>
    <tableColumn id="278" xr3:uid="{9F1E7D5A-8D10-4C20-8960-F614CE232F23}" name="5-INFORMES DE VALIDACIÓN,  ESTANDARIZACIÓN Y ESTIMACIÓN DE LA INCERTIDUMBRE32" dataDxfId="25"/>
    <tableColumn id="279" xr3:uid="{F1E4BD42-EBE1-46BC-A9B8-9645337A48E3}" name="6-LABORATORIO DE ENTOMOLOGÍA REGISTRO DE ANÁLISIS, BIOENSAYO Y CRÍAS33" dataDxfId="24"/>
    <tableColumn id="280" xr3:uid="{397B73B3-AFAF-4D99-A4AD-210ADB9F0665}" name="7-LABORATORIO DE GENÉTICA MOLECULAR SOLICITUD PARA ANALISIS DE MUESTRAS34" dataDxfId="23"/>
    <tableColumn id="281" xr3:uid="{0E71D8D8-CBA6-4C07-AB86-E418CA68D65C}" name="8-LABORATORIO DE MICROBIOLOGÍA AGRÍCOLA35" dataDxfId="22"/>
    <tableColumn id="282" xr3:uid="{E360EE96-E1B7-4F23-9EBA-CE29E0D020AF}" name="9-LABORATORIO DE MICROBIOLOGÍA PECUARIA Y SALUD ANIMAL36" dataDxfId="21"/>
    <tableColumn id="283" xr3:uid="{CDD5741C-41F6-4238-82F5-EC4DBB810E66}" name="10-LABORATORIO DE PRODUCCIÓN VEGETAL RENDIMIENTOS CUARTOS DE SIEMBRA37" dataDxfId="20"/>
    <tableColumn id="284" xr3:uid="{74675FE0-B857-4922-911F-7D5EEAF77915}" name="11-LABORATORIO DE QUÍMICA ANALÍTICA 38" dataDxfId="19"/>
    <tableColumn id="285" xr3:uid="{63383423-C3AD-4B4E-90CF-89BDC50F1A34}" name="12-LABORATORIO DE REPRODUCCIÓN ANIMAL 39" dataDxfId="18"/>
    <tableColumn id="286" xr3:uid="{B5A72613-764A-4D4D-AF9C-96604FA0FAD4}" name="13-MEDIOS DE CULTIVOS40" dataDxfId="17"/>
    <tableColumn id="287" xr3:uid="{CB9A5081-762E-4FD2-B78C-146C4D8BC139}" name="14-PEDIDOS Y CONTRATOS DE SERVICIOS41" dataDxfId="16"/>
    <tableColumn id="288" xr3:uid="{621BF2CB-635B-43FA-8E28-D6F64AF15B15}" name="15-PERSONAL DE LABORATORIO 42" dataDxfId="15"/>
    <tableColumn id="289" xr3:uid="{B083A4CE-BA74-4881-82F1-86203A3DA227}" name="16-PROCESAMIENTO DE DATOS43" dataDxfId="14"/>
    <tableColumn id="290" xr3:uid="{9CA1057F-4330-4BEF-A9A1-B0919F8732CE}" name="17-PROCESOS DE CAMPO44" dataDxfId="13"/>
    <tableColumn id="291" xr3:uid="{BDBAD0D6-F0EB-48CA-BD89-615238A7883A}" name="18-BANCOS DE GERMOPLASMA45" dataDxfId="12"/>
    <tableColumn id="292" xr3:uid="{996B762C-EBA3-4708-931F-E74D136125A7}" name="19-REPORTE DE RESULTADOS 46" dataDxfId="11"/>
    <tableColumn id="293" xr3:uid="{14ECFB24-FDA4-4289-9F0E-0C37EFFF8019}" name="20-REUNIONES DE TRABAJO47" dataDxfId="10"/>
    <tableColumn id="294" xr3:uid="{5B0C7F4D-1248-4D6B-A285-BC750E626425}" name="21-SOLICITUDES DE AREAS, INSUMOS, REACTIVOS Y SOLUCIONES48" dataDxfId="9"/>
    <tableColumn id="295" xr3:uid="{3961A6E1-F70F-4667-A39D-35C0548462B7}" name="22-PRODUCCIÓN, COMPRA Y DISTRIBUCIÓN DE NITRÓGENO LÍQUIDO 49" dataDxfId="8"/>
    <tableColumn id="296" xr3:uid="{7129FE67-DA8F-448B-9360-9E6704423DB7}" name="1-CONTROL DE SALIDA DE ELEMENTOS" dataDxfId="7"/>
    <tableColumn id="297" xr3:uid="{9714C65E-799C-4F7F-83A1-34C0730C2B79}" name="2-HOJA DE VIDA MAQUINARIA" dataDxfId="6"/>
    <tableColumn id="298" xr3:uid="{761A07B2-9640-417E-A72B-A29786451CEB}" name="3-HOJA DE VIDA VEHÍCULOS" dataDxfId="5"/>
    <tableColumn id="299" xr3:uid="{68870388-6128-43B7-8100-1780FC4E5DAA}" name="4-SERVICIOS AGRÍCOLAS Y PECUARIOS INTERNOS" dataDxfId="4"/>
    <tableColumn id="300" xr3:uid="{68600BD0-5D9F-4BE1-BC93-822C24828A22}" name="5-SERVICIO TRANSPORTE TERRESTRE INTERNO" dataDxfId="3"/>
    <tableColumn id="301" xr3:uid="{1AC69A87-EB76-4745-8E92-6977B8012FC2}" name="1-VINCULACIÓN Y/O ACTUALIZACIÓN DE DATOS" dataDxfId="2"/>
    <tableColumn id="302" xr3:uid="{BF45D1E1-D45D-48C7-B9F4-B5CBE9C77A62}" name="2-ASIGNACIONES PRESUPUESTALES" dataDxfId="1"/>
    <tableColumn id="303" xr3:uid="{13F95ACE-27D9-495E-816A-8C6D9FDCE630}" name="3-CORRESPONDENCIA" dataDxfId="0"/>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20FEEB-B89C-46B0-9146-5EBE8D011649}" name="Tabla5" displayName="Tabla5" ref="C2:C14" totalsRowShown="0" headerRowDxfId="402" dataDxfId="400" headerRowBorderDxfId="401" tableBorderDxfId="399">
  <autoFilter ref="C2:C14" xr:uid="{0F20FEEB-B89C-46B0-9146-5EBE8D011649}"/>
  <tableColumns count="1">
    <tableColumn id="1" xr3:uid="{77BD1CD0-7E72-4D5D-89D1-48096312AF4C}" name="Formato_Presentación" dataDxfId="398"/>
  </tableColumns>
  <tableStyleInfo name="TableStyleMedium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E268F9-111E-4B3C-86AF-8E9D26D451CF}" name="Tabla6" displayName="Tabla6" ref="D2:D10" totalsRowShown="0" headerRowDxfId="397" dataDxfId="395" headerRowBorderDxfId="396" tableBorderDxfId="394">
  <autoFilter ref="D2:D10" xr:uid="{07E268F9-111E-4B3C-86AF-8E9D26D451CF}"/>
  <tableColumns count="1">
    <tableColumn id="1" xr3:uid="{A1ED3821-A448-4C31-B425-3D3AD2DACF61}" name="Ámbito_Geográfico" dataDxfId="393"/>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85E58E-C64B-4E01-8AFE-C437065B4F3B}" name="Tabla7" displayName="Tabla7" ref="E2:E8" totalsRowShown="0" headerRowDxfId="392" dataDxfId="390" headerRowBorderDxfId="391" tableBorderDxfId="389">
  <autoFilter ref="E2:E8" xr:uid="{6185E58E-C64B-4E01-8AFE-C437065B4F3B}"/>
  <tableColumns count="1">
    <tableColumn id="1" xr3:uid="{898631E9-C225-4DF7-8906-AB94AED337D7}" name="Idioma" dataDxfId="388"/>
  </tableColumns>
  <tableStyleInfo name="TableStyleMedium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62B21D7-6C6B-441D-A849-9F490D04768F}" name="Tabla8" displayName="Tabla8" ref="F2:F7" totalsRowShown="0" headerRowDxfId="387" dataDxfId="385" headerRowBorderDxfId="386" tableBorderDxfId="384">
  <autoFilter ref="F2:F7" xr:uid="{562B21D7-6C6B-441D-A849-9F490D04768F}"/>
  <tableColumns count="1">
    <tableColumn id="1" xr3:uid="{FC0C188B-3FBD-45D4-A1DD-EF2515385283}" name="Medio_de_Conservación y/o soporte " dataDxfId="383"/>
  </tableColumns>
  <tableStyleInfo name="TableStyleMedium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3B66CA-BAE1-49BE-B5B0-47135E41E922}" name="Tabla10" displayName="Tabla10" ref="I2:I5" totalsRowShown="0" headerRowDxfId="382" dataDxfId="380" headerRowBorderDxfId="381" tableBorderDxfId="379">
  <autoFilter ref="I2:I5" xr:uid="{6C3B66CA-BAE1-49BE-B5B0-47135E41E922}"/>
  <tableColumns count="1">
    <tableColumn id="1" xr3:uid="{D026AEF6-50D8-41D6-B51D-083301D0DF7B}" name="Tipo_de_Usuario" dataDxfId="378"/>
  </tableColumns>
  <tableStyleInfo name="TableStyleMedium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CC43E49-8874-47F5-B203-13ECB5DF54FC}" name="Tabla12" displayName="Tabla12" ref="L2:L12" totalsRowShown="0" headerRowDxfId="377" tableBorderDxfId="376">
  <autoFilter ref="L2:L12" xr:uid="{9CC43E49-8874-47F5-B203-13ECB5DF54FC}"/>
  <tableColumns count="1">
    <tableColumn id="1" xr3:uid="{85346B16-E6C3-4092-816E-600247CBC38B}" name="Clasificacion_Info"/>
  </tableColumns>
  <tableStyleInfo name="TableStyleMedium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348382-590F-4912-9123-55C0F8C4917D}" name="Tabla13" displayName="Tabla13" ref="N2:R18" totalsRowShown="0" headerRowDxfId="375" dataDxfId="373" headerRowBorderDxfId="374" tableBorderDxfId="372">
  <autoFilter ref="N2:R18" xr:uid="{89348382-590F-4912-9123-55C0F8C4917D}"/>
  <sortState xmlns:xlrd2="http://schemas.microsoft.com/office/spreadsheetml/2017/richdata2" ref="N3:R10">
    <sortCondition ref="P2:P10"/>
  </sortState>
  <tableColumns count="5">
    <tableColumn id="1" xr3:uid="{FFE4AE4D-7B37-458F-9D83-83D41519ECAE}" name="Reserva" dataDxfId="371"/>
    <tableColumn id="2" xr3:uid="{8C5507D4-540D-4802-B171-995E3CBC41CF}" name="Lugar _Consulta" dataDxfId="370"/>
    <tableColumn id="3" xr3:uid="{BAD31E2F-7637-4DF9-B86D-7EE8542C182F}" name="Lugar_Almacenamiento" dataDxfId="369"/>
    <tableColumn id="4" xr3:uid="{7C853A1B-DC81-4E18-B78A-CB34BEF97D96}" name="Responsable" dataDxfId="368"/>
    <tableColumn id="5" xr3:uid="{4FB5104E-C6F6-45C7-8261-8195A076CD96}" name="Custodio" dataDxfId="367"/>
  </tableColumns>
  <tableStyleInfo name="TableStyleMedium1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066BFF3-9686-4DE8-B2C6-0E41DDDB8D89}" name="Dato.Abierto" displayName="Dato.Abierto" ref="AB2:AB5" totalsRowShown="0" headerRowDxfId="366" dataDxfId="364" headerRowBorderDxfId="365" tableBorderDxfId="363">
  <autoFilter ref="AB2:AB5" xr:uid="{7066BFF3-9686-4DE8-B2C6-0E41DDDB8D89}"/>
  <tableColumns count="1">
    <tableColumn id="1" xr3:uid="{D9D883BE-9538-43A0-9711-4DBA3136F86B}" name="Dato Abierto" dataDxfId="362"/>
  </tableColumns>
  <tableStyleInfo name="TableStyleMedium1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corpoica.coupahost.com/" TargetMode="External"/><Relationship Id="rId21" Type="http://schemas.openxmlformats.org/officeDocument/2006/relationships/hyperlink" Target="https://intranet.agrosavia.co/" TargetMode="External"/><Relationship Id="rId42" Type="http://schemas.openxmlformats.org/officeDocument/2006/relationships/hyperlink" Target="https://corpoica.coupahost.com/" TargetMode="External"/><Relationship Id="rId63" Type="http://schemas.openxmlformats.org/officeDocument/2006/relationships/hyperlink" Target="file:///\\comospfs01\19.ReproduccionAnimal%20y%20AZ%20Laboratorio" TargetMode="External"/><Relationship Id="rId84" Type="http://schemas.openxmlformats.org/officeDocument/2006/relationships/hyperlink" Target="https://canales.servientrega.com/SISCLINET/Login.aspx" TargetMode="External"/><Relationship Id="rId138" Type="http://schemas.openxmlformats.org/officeDocument/2006/relationships/hyperlink" Target="https://corpoica.coupahost.com/" TargetMode="External"/><Relationship Id="rId159" Type="http://schemas.openxmlformats.org/officeDocument/2006/relationships/hyperlink" Target="https://corpoicaorg.sharepoint.com/" TargetMode="External"/><Relationship Id="rId107" Type="http://schemas.openxmlformats.org/officeDocument/2006/relationships/hyperlink" Target="https://corpoica.coupahost.com/" TargetMode="External"/><Relationship Id="rId11" Type="http://schemas.openxmlformats.org/officeDocument/2006/relationships/hyperlink" Target="https://apps.powerapps.com/%20%20%20(Interno%20)" TargetMode="External"/><Relationship Id="rId32" Type="http://schemas.openxmlformats.org/officeDocument/2006/relationships/hyperlink" Target="https://intranet.agrosavia.co/" TargetMode="External"/><Relationship Id="rId53" Type="http://schemas.openxmlformats.org/officeDocument/2006/relationships/hyperlink" Target="https://corpoicaorg.sharepoint.com/" TargetMode="External"/><Relationship Id="rId74" Type="http://schemas.openxmlformats.org/officeDocument/2006/relationships/hyperlink" Target="file:///\\comospfs01\24.Laboratorio_Entomolog&#237;a\Diagn&#243;stico%20de%20Varroasis%20en%20abejas" TargetMode="External"/><Relationship Id="rId128" Type="http://schemas.openxmlformats.org/officeDocument/2006/relationships/hyperlink" Target="https://corpoica.coupahost.com/" TargetMode="External"/><Relationship Id="rId149" Type="http://schemas.openxmlformats.org/officeDocument/2006/relationships/hyperlink" Target="https://corpoica.coupahost.com/" TargetMode="External"/><Relationship Id="rId5" Type="http://schemas.openxmlformats.org/officeDocument/2006/relationships/hyperlink" Target="https://agropecuaria-primotc.hosted.exlibrisgroup.com/primo-explore/search?vid=BAC&amp;lang=es_CL" TargetMode="External"/><Relationship Id="rId95" Type="http://schemas.openxmlformats.org/officeDocument/2006/relationships/hyperlink" Target="https://corpoica.coupahost.com/" TargetMode="External"/><Relationship Id="rId160" Type="http://schemas.openxmlformats.org/officeDocument/2006/relationships/hyperlink" Target="https://corpoicaorg.sharepoint.com/" TargetMode="External"/><Relationship Id="rId22" Type="http://schemas.openxmlformats.org/officeDocument/2006/relationships/hyperlink" Target="https://intranet.agrosavia.co/" TargetMode="External"/><Relationship Id="rId43" Type="http://schemas.openxmlformats.org/officeDocument/2006/relationships/hyperlink" Target="../../../../../../" TargetMode="External"/><Relationship Id="rId64" Type="http://schemas.openxmlformats.org/officeDocument/2006/relationships/hyperlink" Target="file:///\\comospfs01\19.ReproduccionAnimal%20y%20AZ%20Laboratorio" TargetMode="External"/><Relationship Id="rId118" Type="http://schemas.openxmlformats.org/officeDocument/2006/relationships/hyperlink" Target="https://corpoica.coupahost.com/" TargetMode="External"/><Relationship Id="rId139" Type="http://schemas.openxmlformats.org/officeDocument/2006/relationships/hyperlink" Target="https://corpoica.coupahost.com/" TargetMode="External"/><Relationship Id="rId85" Type="http://schemas.openxmlformats.org/officeDocument/2006/relationships/hyperlink" Target="https://corpoica.coupahost.com/" TargetMode="External"/><Relationship Id="rId150" Type="http://schemas.openxmlformats.org/officeDocument/2006/relationships/hyperlink" Target="https://corpoica.coupahost.com/" TargetMode="External"/><Relationship Id="rId12" Type="http://schemas.openxmlformats.org/officeDocument/2006/relationships/hyperlink" Target="https://intranet.agrosavia.co/" TargetMode="External"/><Relationship Id="rId17" Type="http://schemas.openxmlformats.org/officeDocument/2006/relationships/hyperlink" Target="https://corpoicaorg.sharepoint.com/" TargetMode="External"/><Relationship Id="rId33" Type="http://schemas.openxmlformats.org/officeDocument/2006/relationships/hyperlink" Target="../../../../../../" TargetMode="External"/><Relationship Id="rId38" Type="http://schemas.openxmlformats.org/officeDocument/2006/relationships/hyperlink" Target="https://corpoica.coupahost.com/" TargetMode="External"/><Relationship Id="rId59" Type="http://schemas.openxmlformats.org/officeDocument/2006/relationships/hyperlink" Target="file:///\\comospfs01\24.Laboratorio_Entomolog&#237;a\Diagn&#243;stico%20de%20Varroasis%20en%20abejas" TargetMode="External"/><Relationship Id="rId103" Type="http://schemas.openxmlformats.org/officeDocument/2006/relationships/hyperlink" Target="https://corpoica.coupahost.com/" TargetMode="External"/><Relationship Id="rId108" Type="http://schemas.openxmlformats.org/officeDocument/2006/relationships/hyperlink" Target="https://corpoica.coupahost.com/" TargetMode="External"/><Relationship Id="rId124" Type="http://schemas.openxmlformats.org/officeDocument/2006/relationships/hyperlink" Target="https://corpoica.coupahost.com/" TargetMode="External"/><Relationship Id="rId129" Type="http://schemas.openxmlformats.org/officeDocument/2006/relationships/hyperlink" Target="https://corpoica.coupahost.com/" TargetMode="External"/><Relationship Id="rId54" Type="http://schemas.openxmlformats.org/officeDocument/2006/relationships/hyperlink" Target="https://corpoicaorg.sharepoint.com/" TargetMode="External"/><Relationship Id="rId70" Type="http://schemas.openxmlformats.org/officeDocument/2006/relationships/hyperlink" Target="file:///\\comospfs01\24.Laboratorio_Entomolog&#237;a\Diagn&#243;stico%20de%20Varroasis%20en%20abejas" TargetMode="External"/><Relationship Id="rId75" Type="http://schemas.openxmlformats.org/officeDocument/2006/relationships/hyperlink" Target="http://inteligenciartificial.agrosavia.co/muestras/editar/" TargetMode="External"/><Relationship Id="rId91" Type="http://schemas.openxmlformats.org/officeDocument/2006/relationships/hyperlink" Target="https://corpoica.coupahost.com/" TargetMode="External"/><Relationship Id="rId96" Type="http://schemas.openxmlformats.org/officeDocument/2006/relationships/hyperlink" Target="https://corpoica.coupahost.com/" TargetMode="External"/><Relationship Id="rId140" Type="http://schemas.openxmlformats.org/officeDocument/2006/relationships/hyperlink" Target="https://corpoica.coupahost.com/" TargetMode="External"/><Relationship Id="rId145" Type="http://schemas.openxmlformats.org/officeDocument/2006/relationships/hyperlink" Target="https://corpoica.coupahost.com/" TargetMode="External"/><Relationship Id="rId161" Type="http://schemas.openxmlformats.org/officeDocument/2006/relationships/hyperlink" Target="https://corpoicaorg.sharepoint.com/" TargetMode="External"/><Relationship Id="rId1" Type="http://schemas.openxmlformats.org/officeDocument/2006/relationships/hyperlink" Target="https://intranet.agrosavia.co/" TargetMode="External"/><Relationship Id="rId6" Type="http://schemas.openxmlformats.org/officeDocument/2006/relationships/hyperlink" Target="https://sim.agrosavia.co/login.html" TargetMode="External"/><Relationship Id="rId23" Type="http://schemas.openxmlformats.org/officeDocument/2006/relationships/hyperlink" Target="https://corpoicaorg.sharepoint.com/" TargetMode="External"/><Relationship Id="rId28" Type="http://schemas.openxmlformats.org/officeDocument/2006/relationships/hyperlink" Target="https://medicion.agrosavia.co/" TargetMode="External"/><Relationship Id="rId49" Type="http://schemas.openxmlformats.org/officeDocument/2006/relationships/hyperlink" Target="https://whatsapp.com/" TargetMode="External"/><Relationship Id="rId114" Type="http://schemas.openxmlformats.org/officeDocument/2006/relationships/hyperlink" Target="https://corpoica.coupahost.com/" TargetMode="External"/><Relationship Id="rId119" Type="http://schemas.openxmlformats.org/officeDocument/2006/relationships/hyperlink" Target="https://corpoica.coupahost.com/" TargetMode="External"/><Relationship Id="rId44" Type="http://schemas.openxmlformats.org/officeDocument/2006/relationships/hyperlink" Target="../../../../../../" TargetMode="External"/><Relationship Id="rId60" Type="http://schemas.openxmlformats.org/officeDocument/2006/relationships/hyperlink" Target="file:///\\comospfs01\19.ReproduccionAnimal%20y%20AZ%20Laboratorio" TargetMode="External"/><Relationship Id="rId65" Type="http://schemas.openxmlformats.org/officeDocument/2006/relationships/hyperlink" Target="file:///\\comospfs01\19.ReproduccionAnimal%20y%20AZ%20Laboratorio" TargetMode="External"/><Relationship Id="rId81" Type="http://schemas.openxmlformats.org/officeDocument/2006/relationships/hyperlink" Target="https://github.com/" TargetMode="External"/><Relationship Id="rId86" Type="http://schemas.openxmlformats.org/officeDocument/2006/relationships/hyperlink" Target="https://corpoica.coupahost.com/" TargetMode="External"/><Relationship Id="rId130" Type="http://schemas.openxmlformats.org/officeDocument/2006/relationships/hyperlink" Target="https://corpoica.coupahost.com/" TargetMode="External"/><Relationship Id="rId135" Type="http://schemas.openxmlformats.org/officeDocument/2006/relationships/hyperlink" Target="https://corpoica.coupahost.com/" TargetMode="External"/><Relationship Id="rId151" Type="http://schemas.openxmlformats.org/officeDocument/2006/relationships/hyperlink" Target="https://corpoica.coupahost.com/" TargetMode="External"/><Relationship Id="rId156" Type="http://schemas.openxmlformats.org/officeDocument/2006/relationships/hyperlink" Target="https://intranet.agrosavia.co/" TargetMode="External"/><Relationship Id="rId13" Type="http://schemas.openxmlformats.org/officeDocument/2006/relationships/hyperlink" Target="https://intranet.agrosavia.co/" TargetMode="External"/><Relationship Id="rId18" Type="http://schemas.openxmlformats.org/officeDocument/2006/relationships/hyperlink" Target="https://intranet.agrosavia.co/" TargetMode="External"/><Relationship Id="rId39" Type="http://schemas.openxmlformats.org/officeDocument/2006/relationships/hyperlink" Target="https://corpoica.coupahost.com/" TargetMode="External"/><Relationship Id="rId109" Type="http://schemas.openxmlformats.org/officeDocument/2006/relationships/hyperlink" Target="https://corpoica.coupahost.com/" TargetMode="External"/><Relationship Id="rId34" Type="http://schemas.openxmlformats.org/officeDocument/2006/relationships/hyperlink" Target="../../../../../../" TargetMode="External"/><Relationship Id="rId50" Type="http://schemas.openxmlformats.org/officeDocument/2006/relationships/hyperlink" Target="https://whatsapp.com/" TargetMode="External"/><Relationship Id="rId55" Type="http://schemas.openxmlformats.org/officeDocument/2006/relationships/hyperlink" Target="https://corpoicaorg.sharepoint.com/" TargetMode="External"/><Relationship Id="rId76" Type="http://schemas.openxmlformats.org/officeDocument/2006/relationships/hyperlink" Target="https://github.com/" TargetMode="External"/><Relationship Id="rId97" Type="http://schemas.openxmlformats.org/officeDocument/2006/relationships/hyperlink" Target="https://corpoica.coupahost.com/" TargetMode="External"/><Relationship Id="rId104" Type="http://schemas.openxmlformats.org/officeDocument/2006/relationships/hyperlink" Target="https://corpoica.coupahost.com/" TargetMode="External"/><Relationship Id="rId120" Type="http://schemas.openxmlformats.org/officeDocument/2006/relationships/hyperlink" Target="https://corpoica.coupahost.com/" TargetMode="External"/><Relationship Id="rId125" Type="http://schemas.openxmlformats.org/officeDocument/2006/relationships/hyperlink" Target="https://corpoica.coupahost.com/" TargetMode="External"/><Relationship Id="rId141" Type="http://schemas.openxmlformats.org/officeDocument/2006/relationships/hyperlink" Target="https://corpoica.coupahost.com/" TargetMode="External"/><Relationship Id="rId146" Type="http://schemas.openxmlformats.org/officeDocument/2006/relationships/hyperlink" Target="https://corpoica.coupahost.com/" TargetMode="External"/><Relationship Id="rId7" Type="http://schemas.openxmlformats.org/officeDocument/2006/relationships/hyperlink" Target="https://www.axesacontrol.com.co/Axesa/login" TargetMode="External"/><Relationship Id="rId71" Type="http://schemas.openxmlformats.org/officeDocument/2006/relationships/hyperlink" Target="file:///\\comospfs01\24.Laboratorio_Entomolog&#237;a\Diagn&#243;stico%20de%20Varroasis%20en%20abejas" TargetMode="External"/><Relationship Id="rId92" Type="http://schemas.openxmlformats.org/officeDocument/2006/relationships/hyperlink" Target="https://corpoica.coupahost.com/" TargetMode="External"/><Relationship Id="rId162" Type="http://schemas.openxmlformats.org/officeDocument/2006/relationships/hyperlink" Target="https://corpoicaorg.sharepoint.com/" TargetMode="External"/><Relationship Id="rId2" Type="http://schemas.openxmlformats.org/officeDocument/2006/relationships/hyperlink" Target="https://www.agrosavia.co/nosotros/transparencia-y-acceso-a-informaci%C3%B3n-p%C3%BAblica/nuestros-documentos" TargetMode="External"/><Relationship Id="rId29" Type="http://schemas.openxmlformats.org/officeDocument/2006/relationships/hyperlink" Target="https://sucursalempresas.transaccionesbancolombia.com/" TargetMode="External"/><Relationship Id="rId24" Type="http://schemas.openxmlformats.org/officeDocument/2006/relationships/hyperlink" Target="https://corpoicaorg.sharepoint.com/" TargetMode="External"/><Relationship Id="rId40" Type="http://schemas.openxmlformats.org/officeDocument/2006/relationships/hyperlink" Target="https://corpoica.coupahost.com/" TargetMode="External"/><Relationship Id="rId45" Type="http://schemas.openxmlformats.org/officeDocument/2006/relationships/hyperlink" Target="../../../../../../" TargetMode="External"/><Relationship Id="rId66" Type="http://schemas.openxmlformats.org/officeDocument/2006/relationships/hyperlink" Target="file:///\\comospfs01\19.ReproduccionAnimal%20y%20AZ%20Laboratorio" TargetMode="External"/><Relationship Id="rId87" Type="http://schemas.openxmlformats.org/officeDocument/2006/relationships/hyperlink" Target="https://corpoica.coupahost.com/" TargetMode="External"/><Relationship Id="rId110" Type="http://schemas.openxmlformats.org/officeDocument/2006/relationships/hyperlink" Target="https://corpoica.coupahost.com/" TargetMode="External"/><Relationship Id="rId115" Type="http://schemas.openxmlformats.org/officeDocument/2006/relationships/hyperlink" Target="https://corpoica.coupahost.com/" TargetMode="External"/><Relationship Id="rId131" Type="http://schemas.openxmlformats.org/officeDocument/2006/relationships/hyperlink" Target="https://corpoica.coupahost.com/" TargetMode="External"/><Relationship Id="rId136" Type="http://schemas.openxmlformats.org/officeDocument/2006/relationships/hyperlink" Target="https://corpoica.coupahost.com/" TargetMode="External"/><Relationship Id="rId157" Type="http://schemas.openxmlformats.org/officeDocument/2006/relationships/hyperlink" Target="https://corpoicaorg.sharepoint.com/" TargetMode="External"/><Relationship Id="rId61" Type="http://schemas.openxmlformats.org/officeDocument/2006/relationships/hyperlink" Target="file:///\\comospfs01\19.ReproduccionAnimal%20y%20AZ%20Laboratorio" TargetMode="External"/><Relationship Id="rId82" Type="http://schemas.openxmlformats.org/officeDocument/2006/relationships/hyperlink" Target="https://github.com/" TargetMode="External"/><Relationship Id="rId152" Type="http://schemas.openxmlformats.org/officeDocument/2006/relationships/hyperlink" Target="https://corpoica.coupahost.com/" TargetMode="External"/><Relationship Id="rId19" Type="http://schemas.openxmlformats.org/officeDocument/2006/relationships/hyperlink" Target="https://intranet.agrosavia.co/" TargetMode="External"/><Relationship Id="rId14" Type="http://schemas.openxmlformats.org/officeDocument/2006/relationships/hyperlink" Target="https://corpoicaorg.sharepoint.com/" TargetMode="External"/><Relationship Id="rId30" Type="http://schemas.openxmlformats.org/officeDocument/2006/relationships/hyperlink" Target="https://sucursalempresas.transaccionesbancolombia.com/" TargetMode="External"/><Relationship Id="rId35" Type="http://schemas.openxmlformats.org/officeDocument/2006/relationships/hyperlink" Target="https://corpoica.coupahost.com/" TargetMode="External"/><Relationship Id="rId56" Type="http://schemas.openxmlformats.org/officeDocument/2006/relationships/hyperlink" Target="https://corpoicaorg.sharepoint.com/" TargetMode="External"/><Relationship Id="rId77" Type="http://schemas.openxmlformats.org/officeDocument/2006/relationships/hyperlink" Target="https://github.com/" TargetMode="External"/><Relationship Id="rId100" Type="http://schemas.openxmlformats.org/officeDocument/2006/relationships/hyperlink" Target="https://corpoica.coupahost.com/" TargetMode="External"/><Relationship Id="rId105" Type="http://schemas.openxmlformats.org/officeDocument/2006/relationships/hyperlink" Target="https://corpoica.coupahost.com/" TargetMode="External"/><Relationship Id="rId126" Type="http://schemas.openxmlformats.org/officeDocument/2006/relationships/hyperlink" Target="https://corpoica.coupahost.com/" TargetMode="External"/><Relationship Id="rId147" Type="http://schemas.openxmlformats.org/officeDocument/2006/relationships/hyperlink" Target="https://corpoica.coupahost.com/" TargetMode="External"/><Relationship Id="rId8" Type="http://schemas.openxmlformats.org/officeDocument/2006/relationships/hyperlink" Target="https://www.axesacontrol.com.co/Axesa/login" TargetMode="External"/><Relationship Id="rId51" Type="http://schemas.openxmlformats.org/officeDocument/2006/relationships/hyperlink" Target="https://www.instagram.com/" TargetMode="External"/><Relationship Id="rId72" Type="http://schemas.openxmlformats.org/officeDocument/2006/relationships/hyperlink" Target="file:///\\comospfs01\24.Laboratorio_Entomolog&#237;a\Diagn&#243;stico%20de%20Varroasis%20en%20abejas" TargetMode="External"/><Relationship Id="rId93" Type="http://schemas.openxmlformats.org/officeDocument/2006/relationships/hyperlink" Target="https://corpoica.coupahost.com/" TargetMode="External"/><Relationship Id="rId98" Type="http://schemas.openxmlformats.org/officeDocument/2006/relationships/hyperlink" Target="https://corpoica.coupahost.com/" TargetMode="External"/><Relationship Id="rId121" Type="http://schemas.openxmlformats.org/officeDocument/2006/relationships/hyperlink" Target="https://corpoica.coupahost.com/" TargetMode="External"/><Relationship Id="rId142" Type="http://schemas.openxmlformats.org/officeDocument/2006/relationships/hyperlink" Target="https://corpoica.coupahost.com/" TargetMode="External"/><Relationship Id="rId163" Type="http://schemas.openxmlformats.org/officeDocument/2006/relationships/hyperlink" Target="http://www.linkata.co/" TargetMode="External"/><Relationship Id="rId3" Type="http://schemas.openxmlformats.org/officeDocument/2006/relationships/hyperlink" Target="https://www.agrosavia.co/nosotros/transparencia-y-acceso-a-informaci%C3%B3n-p%C3%BAblica/nuestros-documentos" TargetMode="External"/><Relationship Id="rId25" Type="http://schemas.openxmlformats.org/officeDocument/2006/relationships/hyperlink" Target="https://corpoicaorg.sharepoint.com/" TargetMode="External"/><Relationship Id="rId46" Type="http://schemas.openxmlformats.org/officeDocument/2006/relationships/hyperlink" Target="../../../../../../" TargetMode="External"/><Relationship Id="rId67" Type="http://schemas.openxmlformats.org/officeDocument/2006/relationships/hyperlink" Target="file:///\\comospfs01\19.ReproduccionAnimal%20y%20AZ%20Laboratorio" TargetMode="External"/><Relationship Id="rId116" Type="http://schemas.openxmlformats.org/officeDocument/2006/relationships/hyperlink" Target="https://corpoica.coupahost.com/" TargetMode="External"/><Relationship Id="rId137" Type="http://schemas.openxmlformats.org/officeDocument/2006/relationships/hyperlink" Target="https://corpoica.coupahost.com/" TargetMode="External"/><Relationship Id="rId158" Type="http://schemas.openxmlformats.org/officeDocument/2006/relationships/hyperlink" Target="https://corpoicaorg.sharepoint.com/" TargetMode="External"/><Relationship Id="rId20" Type="http://schemas.openxmlformats.org/officeDocument/2006/relationships/hyperlink" Target="https://intranet.agrosavia.co/" TargetMode="External"/><Relationship Id="rId41" Type="http://schemas.openxmlformats.org/officeDocument/2006/relationships/hyperlink" Target="https://corpoica.coupahost.com/" TargetMode="External"/><Relationship Id="rId62" Type="http://schemas.openxmlformats.org/officeDocument/2006/relationships/hyperlink" Target="file:///\\comospfs01\19.ReproduccionAnimal%20y%20AZ%20Laboratorio" TargetMode="External"/><Relationship Id="rId83" Type="http://schemas.openxmlformats.org/officeDocument/2006/relationships/hyperlink" Target="https://canales.servientrega.com/SISCLINET/Login.aspx" TargetMode="External"/><Relationship Id="rId88" Type="http://schemas.openxmlformats.org/officeDocument/2006/relationships/hyperlink" Target="https://corpoica.coupahost.com/" TargetMode="External"/><Relationship Id="rId111" Type="http://schemas.openxmlformats.org/officeDocument/2006/relationships/hyperlink" Target="https://corpoica.coupahost.com/" TargetMode="External"/><Relationship Id="rId132" Type="http://schemas.openxmlformats.org/officeDocument/2006/relationships/hyperlink" Target="https://corpoica.coupahost.com/" TargetMode="External"/><Relationship Id="rId153" Type="http://schemas.openxmlformats.org/officeDocument/2006/relationships/hyperlink" Target="https://corpoica.coupahost.com/" TargetMode="External"/><Relationship Id="rId15" Type="http://schemas.openxmlformats.org/officeDocument/2006/relationships/hyperlink" Target="https://teams.microsoft.com/l/" TargetMode="External"/><Relationship Id="rId36" Type="http://schemas.openxmlformats.org/officeDocument/2006/relationships/hyperlink" Target="https://corpoica.coupahost.com/" TargetMode="External"/><Relationship Id="rId57" Type="http://schemas.openxmlformats.org/officeDocument/2006/relationships/hyperlink" Target="https://corpoicaorg.sharepoint.com/" TargetMode="External"/><Relationship Id="rId106" Type="http://schemas.openxmlformats.org/officeDocument/2006/relationships/hyperlink" Target="https://corpoica.coupahost.com/" TargetMode="External"/><Relationship Id="rId127" Type="http://schemas.openxmlformats.org/officeDocument/2006/relationships/hyperlink" Target="https://corpoica.coupahost.com/" TargetMode="External"/><Relationship Id="rId10" Type="http://schemas.openxmlformats.org/officeDocument/2006/relationships/hyperlink" Target="https://apps.powerapps.com/%20%20%20(Interno%20)" TargetMode="External"/><Relationship Id="rId31" Type="http://schemas.openxmlformats.org/officeDocument/2006/relationships/hyperlink" Target="https://intranet.agrosavia.co/" TargetMode="External"/><Relationship Id="rId52" Type="http://schemas.openxmlformats.org/officeDocument/2006/relationships/hyperlink" Target="https://www.instagram.com/" TargetMode="External"/><Relationship Id="rId73" Type="http://schemas.openxmlformats.org/officeDocument/2006/relationships/hyperlink" Target="file:///\\comospfs01\24.Laboratorio_Entomolog&#237;a\Diagn&#243;stico%20de%20Varroasis%20en%20abejas" TargetMode="External"/><Relationship Id="rId78" Type="http://schemas.openxmlformats.org/officeDocument/2006/relationships/hyperlink" Target="https://corpoicaorg.sharepoint.com/" TargetMode="External"/><Relationship Id="rId94" Type="http://schemas.openxmlformats.org/officeDocument/2006/relationships/hyperlink" Target="https://corpoica.coupahost.com/" TargetMode="External"/><Relationship Id="rId99" Type="http://schemas.openxmlformats.org/officeDocument/2006/relationships/hyperlink" Target="https://corpoica.coupahost.com/" TargetMode="External"/><Relationship Id="rId101" Type="http://schemas.openxmlformats.org/officeDocument/2006/relationships/hyperlink" Target="https://corpoica.coupahost.com/" TargetMode="External"/><Relationship Id="rId122" Type="http://schemas.openxmlformats.org/officeDocument/2006/relationships/hyperlink" Target="https://corpoica.coupahost.com/" TargetMode="External"/><Relationship Id="rId143" Type="http://schemas.openxmlformats.org/officeDocument/2006/relationships/hyperlink" Target="https://corpoica.coupahost.com/" TargetMode="External"/><Relationship Id="rId148" Type="http://schemas.openxmlformats.org/officeDocument/2006/relationships/hyperlink" Target="https://corpoica.coupahost.com/" TargetMode="External"/><Relationship Id="rId164" Type="http://schemas.openxmlformats.org/officeDocument/2006/relationships/printerSettings" Target="../printerSettings/printerSettings2.bin"/><Relationship Id="rId4" Type="http://schemas.openxmlformats.org/officeDocument/2006/relationships/hyperlink" Target="http://www.siembra.co/" TargetMode="External"/><Relationship Id="rId9" Type="http://schemas.openxmlformats.org/officeDocument/2006/relationships/hyperlink" Target="https://agrosavia.my.salesforce.com/?ec=302&amp;startURL=%2Fvisualforce%2Fsession%3Furl%3Dhttps%253A%252F%252Fagrosavia.lightning.force.com%252Flightning%252Fpage%252Fchatter" TargetMode="External"/><Relationship Id="rId26" Type="http://schemas.openxmlformats.org/officeDocument/2006/relationships/hyperlink" Target="https://corpoicaorg.sharepoint.com/" TargetMode="External"/><Relationship Id="rId47" Type="http://schemas.openxmlformats.org/officeDocument/2006/relationships/hyperlink" Target="https://agrosavia.alma.exlibrisgroup.com/mng/" TargetMode="External"/><Relationship Id="rId68" Type="http://schemas.openxmlformats.org/officeDocument/2006/relationships/hyperlink" Target="file:///\\comospfs01\24.Laboratorio_Entomolog&#237;a\Diagn&#243;stico%20de%20Varroasis%20en%20abejas" TargetMode="External"/><Relationship Id="rId89" Type="http://schemas.openxmlformats.org/officeDocument/2006/relationships/hyperlink" Target="https://corpoica.coupahost.com/" TargetMode="External"/><Relationship Id="rId112" Type="http://schemas.openxmlformats.org/officeDocument/2006/relationships/hyperlink" Target="https://corpoica.coupahost.com/" TargetMode="External"/><Relationship Id="rId133" Type="http://schemas.openxmlformats.org/officeDocument/2006/relationships/hyperlink" Target="https://corpoica.coupahost.com/" TargetMode="External"/><Relationship Id="rId154" Type="http://schemas.openxmlformats.org/officeDocument/2006/relationships/hyperlink" Target="https://corpoica.coupahost.com/" TargetMode="External"/><Relationship Id="rId16" Type="http://schemas.openxmlformats.org/officeDocument/2006/relationships/hyperlink" Target="https://corpoicaorg.sharepoint.com/" TargetMode="External"/><Relationship Id="rId37" Type="http://schemas.openxmlformats.org/officeDocument/2006/relationships/hyperlink" Target="https://corpoica.coupahost.com/" TargetMode="External"/><Relationship Id="rId58" Type="http://schemas.openxmlformats.org/officeDocument/2006/relationships/hyperlink" Target="https://corpoicaorg.sharepoint.com/" TargetMode="External"/><Relationship Id="rId79" Type="http://schemas.openxmlformats.org/officeDocument/2006/relationships/hyperlink" Target="https://teams.microsoft.com/" TargetMode="External"/><Relationship Id="rId102" Type="http://schemas.openxmlformats.org/officeDocument/2006/relationships/hyperlink" Target="https://corpoica.coupahost.com/" TargetMode="External"/><Relationship Id="rId123" Type="http://schemas.openxmlformats.org/officeDocument/2006/relationships/hyperlink" Target="https://corpoica.coupahost.com/" TargetMode="External"/><Relationship Id="rId144" Type="http://schemas.openxmlformats.org/officeDocument/2006/relationships/hyperlink" Target="https://corpoica.coupahost.com/" TargetMode="External"/><Relationship Id="rId90" Type="http://schemas.openxmlformats.org/officeDocument/2006/relationships/hyperlink" Target="https://corpoica.coupahost.com/" TargetMode="External"/><Relationship Id="rId165" Type="http://schemas.openxmlformats.org/officeDocument/2006/relationships/drawing" Target="../drawings/drawing1.xml"/><Relationship Id="rId27" Type="http://schemas.openxmlformats.org/officeDocument/2006/relationships/hyperlink" Target="https://medicion.agrosavia.co/" TargetMode="External"/><Relationship Id="rId48" Type="http://schemas.openxmlformats.org/officeDocument/2006/relationships/hyperlink" Target="../../../../../../" TargetMode="External"/><Relationship Id="rId69" Type="http://schemas.openxmlformats.org/officeDocument/2006/relationships/hyperlink" Target="file:///\\comospfs01\24.Laboratorio_Entomolog&#237;a\Diagn&#243;stico%20de%20Varroasis%20en%20abejas" TargetMode="External"/><Relationship Id="rId113" Type="http://schemas.openxmlformats.org/officeDocument/2006/relationships/hyperlink" Target="https://corpoica.coupahost.com/" TargetMode="External"/><Relationship Id="rId134" Type="http://schemas.openxmlformats.org/officeDocument/2006/relationships/hyperlink" Target="https://corpoica.coupahost.com/" TargetMode="External"/><Relationship Id="rId80" Type="http://schemas.openxmlformats.org/officeDocument/2006/relationships/hyperlink" Target="https://teams.microsoft.com/" TargetMode="External"/><Relationship Id="rId155" Type="http://schemas.openxmlformats.org/officeDocument/2006/relationships/hyperlink" Target="https://corpoica.coupahost.com/"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4.bin"/><Relationship Id="rId4" Type="http://schemas.openxmlformats.org/officeDocument/2006/relationships/table" Target="../tables/table1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CB2E-50CF-47A9-AE04-42BB1F81FB79}">
  <dimension ref="C1:I5"/>
  <sheetViews>
    <sheetView topLeftCell="H1" zoomScale="89" zoomScaleNormal="89" workbookViewId="0">
      <selection activeCell="I2" sqref="I2"/>
    </sheetView>
  </sheetViews>
  <sheetFormatPr baseColWidth="10" defaultRowHeight="14.5" x14ac:dyDescent="0.35"/>
  <cols>
    <col min="3" max="3" width="57.08984375" customWidth="1"/>
    <col min="4" max="4" width="27.54296875" customWidth="1"/>
    <col min="5" max="5" width="27.453125" customWidth="1"/>
    <col min="6" max="6" width="14.453125" customWidth="1"/>
    <col min="7" max="7" width="51.36328125" customWidth="1"/>
    <col min="8" max="8" width="50.90625" customWidth="1"/>
    <col min="9" max="9" width="56.26953125" customWidth="1"/>
  </cols>
  <sheetData>
    <row r="1" spans="3:9" x14ac:dyDescent="0.35">
      <c r="C1" s="8" t="s">
        <v>1368</v>
      </c>
      <c r="D1" s="93" t="s">
        <v>1393</v>
      </c>
      <c r="E1" s="8" t="s">
        <v>1369</v>
      </c>
      <c r="F1" s="93" t="s">
        <v>1763</v>
      </c>
      <c r="G1" s="8" t="s">
        <v>82</v>
      </c>
      <c r="H1" s="94" t="s">
        <v>1777</v>
      </c>
      <c r="I1" s="96" t="s">
        <v>1778</v>
      </c>
    </row>
    <row r="2" spans="3:9" x14ac:dyDescent="0.35">
      <c r="C2" t="s">
        <v>766</v>
      </c>
      <c r="D2" t="str" cm="1">
        <f t="array" ref="D2">_xlfn.UNIQUE(_xlfn._xlws.FILTER(Nom_Area,Area=$C2))</f>
        <v>PRESUPUESTO</v>
      </c>
      <c r="E2">
        <v>12240</v>
      </c>
      <c r="F2" t="str" cm="1">
        <f t="array" ref="F2">_xlfn.UNIQUE(_xlfn._xlws.FILTER(List_Dep,(Area=$C2)*(Dep.=$E2)))</f>
        <v>_12240</v>
      </c>
      <c r="G2" t="s">
        <v>1590</v>
      </c>
      <c r="H2" t="str" cm="1">
        <f t="array" ref="H2">_xlfn.UNIQUE(_xlfn._xlws.FILTER(Tabla_Series,List_Des_Series=$G2))</f>
        <v>_2_AGENDA_DINÁMICA_CORPORATIVA__PROYECTOS</v>
      </c>
      <c r="I2" t="s">
        <v>6</v>
      </c>
    </row>
    <row r="3" spans="3:9" x14ac:dyDescent="0.35">
      <c r="C3" t="s">
        <v>1375</v>
      </c>
      <c r="D3" t="e" cm="1" vm="1">
        <f t="array" ref="D3">_xlfn.UNIQUE(_xlfn._xlws.FILTER(Nom_Area,Area=$C3))</f>
        <v>#VALUE!</v>
      </c>
      <c r="E3">
        <v>11005</v>
      </c>
      <c r="F3" t="e" cm="1" vm="1">
        <f t="array" ref="F3">_xlfn.UNIQUE(_xlfn._xlws.FILTER(List_Dep,(Area=$C3)*(Dep.=$E3)))</f>
        <v>#VALUE!</v>
      </c>
      <c r="G3" t="s">
        <v>1609</v>
      </c>
      <c r="H3" t="str" cm="1">
        <f t="array" ref="H3">_xlfn.UNIQUE(_xlfn._xlws.FILTER(Tabla_Series,List_Des_Series=$G3))</f>
        <v>_3_EVENTOS_DE_FORMACIÓN</v>
      </c>
      <c r="I3" t="s">
        <v>233</v>
      </c>
    </row>
    <row r="4" spans="3:9" x14ac:dyDescent="0.35">
      <c r="C4" t="s">
        <v>1370</v>
      </c>
      <c r="D4" t="str" cm="1">
        <f t="array" ref="D4">_xlfn.UNIQUE(_xlfn._xlws.FILTER(Nom_Area,Area=$C4))</f>
        <v>DIR_EJECUTIVA</v>
      </c>
      <c r="E4">
        <v>10000</v>
      </c>
      <c r="F4" t="str" cm="1">
        <f t="array" ref="F4">_xlfn.UNIQUE(_xlfn._xlws.FILTER(List_Dep,(Area=$C4)*(Dep.=$E4)))</f>
        <v>_10000</v>
      </c>
      <c r="G4" t="s">
        <v>1607</v>
      </c>
      <c r="H4" t="str" cm="1">
        <f t="array" ref="H4">_xlfn.UNIQUE(_xlfn._xlws.FILTER(Tabla_Series,List_Des_Series=$G4))</f>
        <v>_7_MIEMBROS_AGROSAVIA</v>
      </c>
      <c r="I4" t="s">
        <v>149</v>
      </c>
    </row>
    <row r="5" spans="3:9" x14ac:dyDescent="0.35">
      <c r="C5" t="s">
        <v>1375</v>
      </c>
      <c r="D5" t="e" cm="1" vm="1">
        <f t="array" ref="D5">_xlfn.UNIQUE(_xlfn._xlws.FILTER(Nom_Area,Area=$C5))</f>
        <v>#VALUE!</v>
      </c>
      <c r="E5">
        <v>11005</v>
      </c>
      <c r="F5" t="e" cm="1" vm="1">
        <f t="array" ref="F5">_xlfn.UNIQUE(_xlfn._xlws.FILTER(List_Dep,(Area=$C5)*(Dep.=$E5)))</f>
        <v>#VALUE!</v>
      </c>
      <c r="G5" t="s">
        <v>1565</v>
      </c>
      <c r="H5" t="str" cm="1">
        <f t="array" ref="H5">_xlfn.UNIQUE(_xlfn._xlws.FILTER(Tabla_Series,List_Des_Series=$G5))</f>
        <v>_2_ACTAS</v>
      </c>
      <c r="I5" t="s">
        <v>1220</v>
      </c>
    </row>
  </sheetData>
  <phoneticPr fontId="16" type="noConversion"/>
  <dataValidations count="4">
    <dataValidation type="list" allowBlank="1" showInputMessage="1" showErrorMessage="1" sqref="C2:C5" xr:uid="{A03A1AA2-5D3E-42D9-A291-2CD0AFE33F58}">
      <formula1>Area</formula1>
    </dataValidation>
    <dataValidation type="list" allowBlank="1" showInputMessage="1" showErrorMessage="1" sqref="G2:G5" xr:uid="{25EA30AD-1123-4C19-8BB1-E4B1408E8512}">
      <formula1>INDIRECT(_xlfn.ANCHORARRAY($F2))</formula1>
    </dataValidation>
    <dataValidation type="list" allowBlank="1" showInputMessage="1" showErrorMessage="1" sqref="I2:I5" xr:uid="{0F9051E4-6AD9-4EF4-8356-66AD062CF20D}">
      <formula1>INDIRECT(H2)</formula1>
    </dataValidation>
    <dataValidation type="list" allowBlank="1" showInputMessage="1" showErrorMessage="1" sqref="E2:E5" xr:uid="{A55C767F-E923-409F-860B-AF5982518AB3}">
      <formula1>INDIRECT($D2)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437D-8E07-4494-8E4D-B3E34502A2D3}">
  <dimension ref="A1:M1400"/>
  <sheetViews>
    <sheetView tabSelected="1" topLeftCell="A1384" zoomScale="54" zoomScaleNormal="54" workbookViewId="0">
      <selection activeCell="B4" sqref="B4"/>
    </sheetView>
  </sheetViews>
  <sheetFormatPr baseColWidth="10" defaultColWidth="10.81640625" defaultRowHeight="12.5" x14ac:dyDescent="0.35"/>
  <cols>
    <col min="1" max="1" width="24.6328125" style="206" bestFit="1" customWidth="1"/>
    <col min="2" max="2" width="23.54296875" style="206" customWidth="1"/>
    <col min="3" max="3" width="40.90625" style="206" bestFit="1" customWidth="1"/>
    <col min="4" max="4" width="33" style="206" customWidth="1"/>
    <col min="5" max="5" width="63.7265625" style="206" customWidth="1"/>
    <col min="6" max="6" width="76" style="207" customWidth="1"/>
    <col min="7" max="7" width="29.54296875" style="206" customWidth="1"/>
    <col min="8" max="8" width="11.7265625" style="206" customWidth="1"/>
    <col min="9" max="9" width="25.08984375" style="206" customWidth="1"/>
    <col min="10" max="10" width="35.36328125" style="206" customWidth="1"/>
    <col min="11" max="11" width="28.7265625" style="206" customWidth="1"/>
    <col min="12" max="12" width="24.26953125" style="206" customWidth="1"/>
    <col min="13" max="13" width="21.54296875" style="206" customWidth="1"/>
    <col min="14" max="16384" width="10.81640625" style="206"/>
  </cols>
  <sheetData>
    <row r="1" spans="1:13" s="202" customFormat="1" ht="11" customHeight="1" thickBot="1" x14ac:dyDescent="0.35">
      <c r="A1" s="212"/>
      <c r="B1" s="213"/>
      <c r="C1" s="214"/>
      <c r="E1" s="216"/>
      <c r="F1" s="225"/>
      <c r="G1" s="215"/>
      <c r="H1" s="215"/>
      <c r="I1" s="215"/>
      <c r="J1" s="215"/>
      <c r="K1" s="215"/>
      <c r="L1" s="215"/>
      <c r="M1" s="215"/>
    </row>
    <row r="2" spans="1:13" s="202" customFormat="1" ht="14" x14ac:dyDescent="0.3">
      <c r="A2" s="275"/>
      <c r="B2" s="276"/>
      <c r="C2" s="277"/>
      <c r="D2" s="281" t="s">
        <v>3735</v>
      </c>
      <c r="E2" s="282"/>
      <c r="F2" s="282"/>
      <c r="G2" s="282"/>
      <c r="H2" s="282"/>
      <c r="I2" s="282"/>
      <c r="J2" s="282"/>
      <c r="K2" s="282"/>
      <c r="L2" s="282"/>
      <c r="M2" s="283"/>
    </row>
    <row r="3" spans="1:13" s="202" customFormat="1" ht="120" customHeight="1" thickBot="1" x14ac:dyDescent="0.35">
      <c r="A3" s="278"/>
      <c r="B3" s="279"/>
      <c r="C3" s="280"/>
      <c r="D3" s="284"/>
      <c r="E3" s="285"/>
      <c r="F3" s="285"/>
      <c r="G3" s="285"/>
      <c r="H3" s="285"/>
      <c r="I3" s="285"/>
      <c r="J3" s="285"/>
      <c r="K3" s="285"/>
      <c r="L3" s="285"/>
      <c r="M3" s="286"/>
    </row>
    <row r="4" spans="1:13" s="203" customFormat="1" ht="120" customHeight="1" x14ac:dyDescent="0.25">
      <c r="A4" s="210" t="s">
        <v>3711</v>
      </c>
      <c r="B4" s="211" t="s">
        <v>3712</v>
      </c>
      <c r="C4" s="211" t="s">
        <v>3713</v>
      </c>
      <c r="D4" s="211" t="s">
        <v>3926</v>
      </c>
      <c r="E4" s="211" t="s">
        <v>3714</v>
      </c>
      <c r="F4" s="211" t="s">
        <v>3715</v>
      </c>
      <c r="G4" s="211" t="s">
        <v>3716</v>
      </c>
      <c r="H4" s="211" t="s">
        <v>3717</v>
      </c>
      <c r="I4" s="211" t="s">
        <v>3718</v>
      </c>
      <c r="J4" s="211" t="s">
        <v>3719</v>
      </c>
      <c r="K4" s="211" t="s">
        <v>3720</v>
      </c>
      <c r="L4" s="211" t="s">
        <v>3734</v>
      </c>
      <c r="M4" s="224" t="s">
        <v>3721</v>
      </c>
    </row>
    <row r="5" spans="1:13" s="205" customFormat="1" ht="62" x14ac:dyDescent="0.35">
      <c r="A5" s="221">
        <v>1</v>
      </c>
      <c r="B5" s="183" t="s">
        <v>2124</v>
      </c>
      <c r="C5" s="183" t="s">
        <v>2310</v>
      </c>
      <c r="D5" s="188" t="s">
        <v>227</v>
      </c>
      <c r="E5" s="183" t="s">
        <v>2319</v>
      </c>
      <c r="F5" s="185" t="s">
        <v>2320</v>
      </c>
      <c r="G5" s="183" t="s">
        <v>2173</v>
      </c>
      <c r="H5" s="183" t="s">
        <v>2133</v>
      </c>
      <c r="I5" s="183" t="s">
        <v>2134</v>
      </c>
      <c r="J5" s="184" t="s">
        <v>3203</v>
      </c>
      <c r="K5" s="184" t="s">
        <v>3203</v>
      </c>
      <c r="L5" s="183" t="s">
        <v>2217</v>
      </c>
      <c r="M5" s="222">
        <v>46206</v>
      </c>
    </row>
    <row r="6" spans="1:13" s="204" customFormat="1" ht="93" x14ac:dyDescent="0.35">
      <c r="A6" s="223">
        <v>2</v>
      </c>
      <c r="B6" s="183" t="s">
        <v>2124</v>
      </c>
      <c r="C6" s="183" t="s">
        <v>2310</v>
      </c>
      <c r="D6" s="188" t="s">
        <v>227</v>
      </c>
      <c r="E6" s="183" t="s">
        <v>2321</v>
      </c>
      <c r="F6" s="185" t="s">
        <v>2322</v>
      </c>
      <c r="G6" s="181" t="s">
        <v>2173</v>
      </c>
      <c r="H6" s="181" t="s">
        <v>2133</v>
      </c>
      <c r="I6" s="181" t="s">
        <v>2134</v>
      </c>
      <c r="J6" s="184" t="s">
        <v>3203</v>
      </c>
      <c r="K6" s="184" t="s">
        <v>3203</v>
      </c>
      <c r="L6" s="181" t="s">
        <v>2216</v>
      </c>
      <c r="M6" s="222">
        <v>46206</v>
      </c>
    </row>
    <row r="7" spans="1:13" s="205" customFormat="1" ht="93" x14ac:dyDescent="0.35">
      <c r="A7" s="221">
        <v>3</v>
      </c>
      <c r="B7" s="183" t="s">
        <v>2124</v>
      </c>
      <c r="C7" s="183" t="s">
        <v>2310</v>
      </c>
      <c r="D7" s="183" t="s">
        <v>227</v>
      </c>
      <c r="E7" s="183" t="s">
        <v>2323</v>
      </c>
      <c r="F7" s="185" t="s">
        <v>2324</v>
      </c>
      <c r="G7" s="183" t="s">
        <v>2173</v>
      </c>
      <c r="H7" s="183" t="s">
        <v>2133</v>
      </c>
      <c r="I7" s="183" t="s">
        <v>2134</v>
      </c>
      <c r="J7" s="184" t="s">
        <v>3203</v>
      </c>
      <c r="K7" s="184" t="s">
        <v>3203</v>
      </c>
      <c r="L7" s="183" t="s">
        <v>2217</v>
      </c>
      <c r="M7" s="222">
        <v>46206</v>
      </c>
    </row>
    <row r="8" spans="1:13" s="205" customFormat="1" ht="124" x14ac:dyDescent="0.35">
      <c r="A8" s="221">
        <v>4</v>
      </c>
      <c r="B8" s="183" t="s">
        <v>2124</v>
      </c>
      <c r="C8" s="183" t="s">
        <v>2310</v>
      </c>
      <c r="D8" s="183" t="s">
        <v>227</v>
      </c>
      <c r="E8" s="183" t="s">
        <v>2325</v>
      </c>
      <c r="F8" s="185" t="s">
        <v>2326</v>
      </c>
      <c r="G8" s="183" t="s">
        <v>2173</v>
      </c>
      <c r="H8" s="183" t="s">
        <v>2133</v>
      </c>
      <c r="I8" s="183" t="s">
        <v>2134</v>
      </c>
      <c r="J8" s="184" t="s">
        <v>3203</v>
      </c>
      <c r="K8" s="184" t="s">
        <v>3203</v>
      </c>
      <c r="L8" s="183" t="s">
        <v>2216</v>
      </c>
      <c r="M8" s="222">
        <v>46206</v>
      </c>
    </row>
    <row r="9" spans="1:13" s="205" customFormat="1" ht="16" x14ac:dyDescent="0.35">
      <c r="A9" s="223">
        <v>5</v>
      </c>
      <c r="B9" s="183" t="s">
        <v>2147</v>
      </c>
      <c r="C9" s="183" t="s">
        <v>2310</v>
      </c>
      <c r="D9" s="183" t="s">
        <v>2122</v>
      </c>
      <c r="E9" s="181" t="s">
        <v>2327</v>
      </c>
      <c r="F9" s="182" t="s">
        <v>3736</v>
      </c>
      <c r="G9" s="183" t="s">
        <v>2122</v>
      </c>
      <c r="H9" s="183" t="s">
        <v>2122</v>
      </c>
      <c r="I9" s="183" t="s">
        <v>2122</v>
      </c>
      <c r="J9" s="184" t="s">
        <v>3203</v>
      </c>
      <c r="K9" s="184" t="s">
        <v>3203</v>
      </c>
      <c r="L9" s="183" t="s">
        <v>2230</v>
      </c>
      <c r="M9" s="222">
        <v>46206</v>
      </c>
    </row>
    <row r="10" spans="1:13" s="205" customFormat="1" ht="31" x14ac:dyDescent="0.35">
      <c r="A10" s="221">
        <v>6</v>
      </c>
      <c r="B10" s="183" t="s">
        <v>2124</v>
      </c>
      <c r="C10" s="183" t="s">
        <v>2307</v>
      </c>
      <c r="D10" s="188" t="s">
        <v>220</v>
      </c>
      <c r="E10" s="183" t="s">
        <v>221</v>
      </c>
      <c r="F10" s="185" t="s">
        <v>2328</v>
      </c>
      <c r="G10" s="183" t="s">
        <v>2166</v>
      </c>
      <c r="H10" s="183" t="s">
        <v>2133</v>
      </c>
      <c r="I10" s="183" t="s">
        <v>2134</v>
      </c>
      <c r="J10" s="181" t="s">
        <v>3152</v>
      </c>
      <c r="K10" s="181" t="s">
        <v>3152</v>
      </c>
      <c r="L10" s="183" t="s">
        <v>2216</v>
      </c>
      <c r="M10" s="222">
        <v>46206</v>
      </c>
    </row>
    <row r="11" spans="1:13" s="205" customFormat="1" ht="46.5" x14ac:dyDescent="0.35">
      <c r="A11" s="221">
        <v>7</v>
      </c>
      <c r="B11" s="183" t="s">
        <v>2124</v>
      </c>
      <c r="C11" s="183" t="s">
        <v>2307</v>
      </c>
      <c r="D11" s="188" t="s">
        <v>220</v>
      </c>
      <c r="E11" s="183" t="s">
        <v>222</v>
      </c>
      <c r="F11" s="185" t="s">
        <v>2329</v>
      </c>
      <c r="G11" s="183" t="s">
        <v>2166</v>
      </c>
      <c r="H11" s="183" t="s">
        <v>2133</v>
      </c>
      <c r="I11" s="183" t="s">
        <v>2134</v>
      </c>
      <c r="J11" s="181" t="s">
        <v>3152</v>
      </c>
      <c r="K11" s="181" t="s">
        <v>3152</v>
      </c>
      <c r="L11" s="183" t="s">
        <v>2216</v>
      </c>
      <c r="M11" s="222">
        <v>46206</v>
      </c>
    </row>
    <row r="12" spans="1:13" s="205" customFormat="1" ht="31" x14ac:dyDescent="0.35">
      <c r="A12" s="223">
        <v>8</v>
      </c>
      <c r="B12" s="183" t="s">
        <v>2124</v>
      </c>
      <c r="C12" s="183" t="s">
        <v>2307</v>
      </c>
      <c r="D12" s="188" t="s">
        <v>220</v>
      </c>
      <c r="E12" s="183" t="s">
        <v>223</v>
      </c>
      <c r="F12" s="185" t="s">
        <v>2330</v>
      </c>
      <c r="G12" s="183" t="s">
        <v>2166</v>
      </c>
      <c r="H12" s="183" t="s">
        <v>2133</v>
      </c>
      <c r="I12" s="183" t="s">
        <v>2134</v>
      </c>
      <c r="J12" s="181" t="s">
        <v>3152</v>
      </c>
      <c r="K12" s="181" t="s">
        <v>3152</v>
      </c>
      <c r="L12" s="183" t="s">
        <v>2216</v>
      </c>
      <c r="M12" s="222">
        <v>46206</v>
      </c>
    </row>
    <row r="13" spans="1:13" s="205" customFormat="1" ht="62" x14ac:dyDescent="0.35">
      <c r="A13" s="221">
        <v>9</v>
      </c>
      <c r="B13" s="183" t="s">
        <v>2124</v>
      </c>
      <c r="C13" s="183" t="s">
        <v>2307</v>
      </c>
      <c r="D13" s="188" t="s">
        <v>17</v>
      </c>
      <c r="E13" s="183" t="s">
        <v>41</v>
      </c>
      <c r="F13" s="185" t="s">
        <v>2331</v>
      </c>
      <c r="G13" s="183" t="s">
        <v>2166</v>
      </c>
      <c r="H13" s="183" t="s">
        <v>2133</v>
      </c>
      <c r="I13" s="183" t="s">
        <v>2134</v>
      </c>
      <c r="J13" s="181" t="s">
        <v>2332</v>
      </c>
      <c r="K13" s="181" t="s">
        <v>2332</v>
      </c>
      <c r="L13" s="183" t="s">
        <v>2216</v>
      </c>
      <c r="M13" s="222">
        <v>46206</v>
      </c>
    </row>
    <row r="14" spans="1:13" s="205" customFormat="1" ht="46.5" x14ac:dyDescent="0.35">
      <c r="A14" s="221">
        <v>10</v>
      </c>
      <c r="B14" s="183" t="s">
        <v>2124</v>
      </c>
      <c r="C14" s="183" t="s">
        <v>2307</v>
      </c>
      <c r="D14" s="188" t="s">
        <v>224</v>
      </c>
      <c r="E14" s="183" t="s">
        <v>225</v>
      </c>
      <c r="F14" s="185" t="s">
        <v>2333</v>
      </c>
      <c r="G14" s="183" t="s">
        <v>2166</v>
      </c>
      <c r="H14" s="183" t="s">
        <v>2133</v>
      </c>
      <c r="I14" s="183" t="s">
        <v>2134</v>
      </c>
      <c r="J14" s="181" t="s">
        <v>2332</v>
      </c>
      <c r="K14" s="181" t="s">
        <v>2332</v>
      </c>
      <c r="L14" s="183" t="s">
        <v>2216</v>
      </c>
      <c r="M14" s="222">
        <v>46206</v>
      </c>
    </row>
    <row r="15" spans="1:13" s="205" customFormat="1" ht="31" x14ac:dyDescent="0.35">
      <c r="A15" s="223">
        <v>11</v>
      </c>
      <c r="B15" s="183" t="s">
        <v>2124</v>
      </c>
      <c r="C15" s="183" t="s">
        <v>2334</v>
      </c>
      <c r="D15" s="188" t="s">
        <v>1218</v>
      </c>
      <c r="E15" s="183" t="s">
        <v>3710</v>
      </c>
      <c r="F15" s="185" t="s">
        <v>1219</v>
      </c>
      <c r="G15" s="183" t="s">
        <v>2148</v>
      </c>
      <c r="H15" s="183" t="s">
        <v>2133</v>
      </c>
      <c r="I15" s="183" t="s">
        <v>2134</v>
      </c>
      <c r="J15" s="181" t="s">
        <v>2335</v>
      </c>
      <c r="K15" s="181" t="s">
        <v>2335</v>
      </c>
      <c r="L15" s="183" t="s">
        <v>2217</v>
      </c>
      <c r="M15" s="222">
        <v>46206</v>
      </c>
    </row>
    <row r="16" spans="1:13" s="205" customFormat="1" ht="62" x14ac:dyDescent="0.35">
      <c r="A16" s="221">
        <v>12</v>
      </c>
      <c r="B16" s="183" t="s">
        <v>2124</v>
      </c>
      <c r="C16" s="183" t="s">
        <v>2334</v>
      </c>
      <c r="D16" s="188" t="s">
        <v>1566</v>
      </c>
      <c r="E16" s="183" t="s">
        <v>2336</v>
      </c>
      <c r="F16" s="185" t="s">
        <v>2337</v>
      </c>
      <c r="G16" s="183" t="s">
        <v>2338</v>
      </c>
      <c r="H16" s="183" t="s">
        <v>2133</v>
      </c>
      <c r="I16" s="183" t="s">
        <v>2134</v>
      </c>
      <c r="J16" s="181" t="s">
        <v>2335</v>
      </c>
      <c r="K16" s="181" t="s">
        <v>2335</v>
      </c>
      <c r="L16" s="183" t="s">
        <v>2217</v>
      </c>
      <c r="M16" s="222">
        <v>46206</v>
      </c>
    </row>
    <row r="17" spans="1:13" s="205" customFormat="1" ht="46.5" x14ac:dyDescent="0.35">
      <c r="A17" s="221">
        <v>13</v>
      </c>
      <c r="B17" s="183" t="s">
        <v>2124</v>
      </c>
      <c r="C17" s="183" t="s">
        <v>2334</v>
      </c>
      <c r="D17" s="188" t="s">
        <v>1566</v>
      </c>
      <c r="E17" s="183" t="s">
        <v>1222</v>
      </c>
      <c r="F17" s="185" t="s">
        <v>2339</v>
      </c>
      <c r="G17" s="183" t="s">
        <v>2157</v>
      </c>
      <c r="H17" s="183" t="s">
        <v>2133</v>
      </c>
      <c r="I17" s="183" t="s">
        <v>2134</v>
      </c>
      <c r="J17" s="181" t="s">
        <v>2335</v>
      </c>
      <c r="K17" s="181" t="s">
        <v>2335</v>
      </c>
      <c r="L17" s="183" t="s">
        <v>2217</v>
      </c>
      <c r="M17" s="222">
        <v>46206</v>
      </c>
    </row>
    <row r="18" spans="1:13" s="205" customFormat="1" ht="46.5" x14ac:dyDescent="0.35">
      <c r="A18" s="223">
        <v>14</v>
      </c>
      <c r="B18" s="183" t="s">
        <v>2124</v>
      </c>
      <c r="C18" s="183" t="s">
        <v>2288</v>
      </c>
      <c r="D18" s="188" t="s">
        <v>774</v>
      </c>
      <c r="E18" s="183" t="s">
        <v>775</v>
      </c>
      <c r="F18" s="185" t="s">
        <v>2340</v>
      </c>
      <c r="G18" s="183" t="s">
        <v>2148</v>
      </c>
      <c r="H18" s="183" t="s">
        <v>2133</v>
      </c>
      <c r="I18" s="183" t="s">
        <v>2134</v>
      </c>
      <c r="J18" s="181" t="s">
        <v>3210</v>
      </c>
      <c r="K18" s="181" t="s">
        <v>3210</v>
      </c>
      <c r="L18" s="183" t="s">
        <v>2217</v>
      </c>
      <c r="M18" s="222">
        <v>46206</v>
      </c>
    </row>
    <row r="19" spans="1:13" s="205" customFormat="1" ht="31" x14ac:dyDescent="0.35">
      <c r="A19" s="221">
        <v>15</v>
      </c>
      <c r="B19" s="183" t="s">
        <v>2124</v>
      </c>
      <c r="C19" s="183" t="s">
        <v>2288</v>
      </c>
      <c r="D19" s="188" t="s">
        <v>774</v>
      </c>
      <c r="E19" s="183" t="s">
        <v>776</v>
      </c>
      <c r="F19" s="185" t="s">
        <v>2342</v>
      </c>
      <c r="G19" s="183" t="s">
        <v>2148</v>
      </c>
      <c r="H19" s="183" t="s">
        <v>2133</v>
      </c>
      <c r="I19" s="183" t="s">
        <v>2134</v>
      </c>
      <c r="J19" s="181" t="s">
        <v>3210</v>
      </c>
      <c r="K19" s="181" t="s">
        <v>3210</v>
      </c>
      <c r="L19" s="183" t="s">
        <v>2217</v>
      </c>
      <c r="M19" s="222">
        <v>46206</v>
      </c>
    </row>
    <row r="20" spans="1:13" s="205" customFormat="1" ht="31" x14ac:dyDescent="0.35">
      <c r="A20" s="221">
        <v>16</v>
      </c>
      <c r="B20" s="183" t="s">
        <v>2124</v>
      </c>
      <c r="C20" s="183" t="s">
        <v>2288</v>
      </c>
      <c r="D20" s="188" t="s">
        <v>774</v>
      </c>
      <c r="E20" s="183" t="s">
        <v>777</v>
      </c>
      <c r="F20" s="185" t="s">
        <v>2343</v>
      </c>
      <c r="G20" s="183" t="s">
        <v>2148</v>
      </c>
      <c r="H20" s="183" t="s">
        <v>2133</v>
      </c>
      <c r="I20" s="183" t="s">
        <v>2134</v>
      </c>
      <c r="J20" s="181" t="s">
        <v>3210</v>
      </c>
      <c r="K20" s="181" t="s">
        <v>3210</v>
      </c>
      <c r="L20" s="183" t="s">
        <v>2217</v>
      </c>
      <c r="M20" s="222">
        <v>46206</v>
      </c>
    </row>
    <row r="21" spans="1:13" s="205" customFormat="1" ht="46.5" x14ac:dyDescent="0.35">
      <c r="A21" s="223">
        <v>17</v>
      </c>
      <c r="B21" s="183" t="s">
        <v>2124</v>
      </c>
      <c r="C21" s="183" t="s">
        <v>2288</v>
      </c>
      <c r="D21" s="188" t="s">
        <v>778</v>
      </c>
      <c r="E21" s="183" t="s">
        <v>623</v>
      </c>
      <c r="F21" s="185" t="s">
        <v>2344</v>
      </c>
      <c r="G21" s="183" t="s">
        <v>2139</v>
      </c>
      <c r="H21" s="183" t="s">
        <v>2133</v>
      </c>
      <c r="I21" s="183" t="s">
        <v>2134</v>
      </c>
      <c r="J21" s="181" t="s">
        <v>3210</v>
      </c>
      <c r="K21" s="181" t="s">
        <v>3210</v>
      </c>
      <c r="L21" s="183" t="s">
        <v>2217</v>
      </c>
      <c r="M21" s="222">
        <v>46206</v>
      </c>
    </row>
    <row r="22" spans="1:13" s="205" customFormat="1" ht="31" x14ac:dyDescent="0.35">
      <c r="A22" s="221">
        <v>18</v>
      </c>
      <c r="B22" s="183" t="s">
        <v>2124</v>
      </c>
      <c r="C22" s="183" t="s">
        <v>2288</v>
      </c>
      <c r="D22" s="188" t="s">
        <v>780</v>
      </c>
      <c r="E22" s="183" t="s">
        <v>781</v>
      </c>
      <c r="F22" s="185" t="s">
        <v>2345</v>
      </c>
      <c r="G22" s="183" t="s">
        <v>2148</v>
      </c>
      <c r="H22" s="183" t="s">
        <v>2133</v>
      </c>
      <c r="I22" s="183" t="s">
        <v>2134</v>
      </c>
      <c r="J22" s="181" t="s">
        <v>3210</v>
      </c>
      <c r="K22" s="181" t="s">
        <v>3210</v>
      </c>
      <c r="L22" s="183" t="s">
        <v>2217</v>
      </c>
      <c r="M22" s="222">
        <v>46206</v>
      </c>
    </row>
    <row r="23" spans="1:13" s="205" customFormat="1" ht="62" x14ac:dyDescent="0.35">
      <c r="A23" s="221">
        <v>19</v>
      </c>
      <c r="B23" s="183" t="s">
        <v>2161</v>
      </c>
      <c r="C23" s="183" t="s">
        <v>2288</v>
      </c>
      <c r="D23" s="183" t="s">
        <v>2122</v>
      </c>
      <c r="E23" s="181" t="s">
        <v>2347</v>
      </c>
      <c r="F23" s="182" t="s">
        <v>2348</v>
      </c>
      <c r="G23" s="183" t="s">
        <v>2122</v>
      </c>
      <c r="H23" s="183" t="s">
        <v>2122</v>
      </c>
      <c r="I23" s="183" t="s">
        <v>2122</v>
      </c>
      <c r="J23" s="186" t="s">
        <v>2349</v>
      </c>
      <c r="K23" s="181" t="s">
        <v>2349</v>
      </c>
      <c r="L23" s="183" t="s">
        <v>2230</v>
      </c>
      <c r="M23" s="222">
        <v>46206</v>
      </c>
    </row>
    <row r="24" spans="1:13" s="205" customFormat="1" ht="31" x14ac:dyDescent="0.35">
      <c r="A24" s="223">
        <v>20</v>
      </c>
      <c r="B24" s="183" t="s">
        <v>2124</v>
      </c>
      <c r="C24" s="183" t="s">
        <v>3737</v>
      </c>
      <c r="D24" s="188" t="s">
        <v>767</v>
      </c>
      <c r="E24" s="183" t="s">
        <v>768</v>
      </c>
      <c r="F24" s="185" t="s">
        <v>2350</v>
      </c>
      <c r="G24" s="183" t="s">
        <v>2139</v>
      </c>
      <c r="H24" s="183" t="s">
        <v>2133</v>
      </c>
      <c r="I24" s="183" t="s">
        <v>2134</v>
      </c>
      <c r="J24" s="181" t="s">
        <v>3204</v>
      </c>
      <c r="K24" s="181" t="s">
        <v>3204</v>
      </c>
      <c r="L24" s="183" t="s">
        <v>2217</v>
      </c>
      <c r="M24" s="222">
        <v>46206</v>
      </c>
    </row>
    <row r="25" spans="1:13" s="205" customFormat="1" ht="31" x14ac:dyDescent="0.35">
      <c r="A25" s="221">
        <v>21</v>
      </c>
      <c r="B25" s="183" t="s">
        <v>2124</v>
      </c>
      <c r="C25" s="183" t="s">
        <v>3737</v>
      </c>
      <c r="D25" s="188" t="s">
        <v>767</v>
      </c>
      <c r="E25" s="183" t="s">
        <v>769</v>
      </c>
      <c r="F25" s="185" t="s">
        <v>2351</v>
      </c>
      <c r="G25" s="183" t="s">
        <v>2139</v>
      </c>
      <c r="H25" s="183" t="s">
        <v>2133</v>
      </c>
      <c r="I25" s="183" t="s">
        <v>2134</v>
      </c>
      <c r="J25" s="181" t="s">
        <v>3204</v>
      </c>
      <c r="K25" s="181" t="s">
        <v>3204</v>
      </c>
      <c r="L25" s="183" t="s">
        <v>2217</v>
      </c>
      <c r="M25" s="222">
        <v>46206</v>
      </c>
    </row>
    <row r="26" spans="1:13" s="205" customFormat="1" ht="62" x14ac:dyDescent="0.35">
      <c r="A26" s="221">
        <v>22</v>
      </c>
      <c r="B26" s="183" t="s">
        <v>2124</v>
      </c>
      <c r="C26" s="183" t="s">
        <v>3737</v>
      </c>
      <c r="D26" s="188" t="s">
        <v>770</v>
      </c>
      <c r="E26" s="183" t="s">
        <v>771</v>
      </c>
      <c r="F26" s="185" t="s">
        <v>771</v>
      </c>
      <c r="G26" s="183" t="s">
        <v>2139</v>
      </c>
      <c r="H26" s="183" t="s">
        <v>2133</v>
      </c>
      <c r="I26" s="183" t="s">
        <v>2134</v>
      </c>
      <c r="J26" s="181" t="s">
        <v>2352</v>
      </c>
      <c r="K26" s="181" t="s">
        <v>2353</v>
      </c>
      <c r="L26" s="183" t="s">
        <v>2145</v>
      </c>
      <c r="M26" s="222">
        <v>46206</v>
      </c>
    </row>
    <row r="27" spans="1:13" s="205" customFormat="1" ht="31" x14ac:dyDescent="0.35">
      <c r="A27" s="223">
        <v>23</v>
      </c>
      <c r="B27" s="183" t="s">
        <v>2124</v>
      </c>
      <c r="C27" s="183" t="s">
        <v>3737</v>
      </c>
      <c r="D27" s="188" t="s">
        <v>783</v>
      </c>
      <c r="E27" s="183" t="s">
        <v>784</v>
      </c>
      <c r="F27" s="185" t="s">
        <v>2778</v>
      </c>
      <c r="G27" s="183" t="s">
        <v>2139</v>
      </c>
      <c r="H27" s="183" t="s">
        <v>2133</v>
      </c>
      <c r="I27" s="183" t="s">
        <v>2134</v>
      </c>
      <c r="J27" s="189" t="s">
        <v>3210</v>
      </c>
      <c r="K27" s="189" t="s">
        <v>3210</v>
      </c>
      <c r="L27" s="183" t="s">
        <v>2216</v>
      </c>
      <c r="M27" s="222">
        <v>46206</v>
      </c>
    </row>
    <row r="28" spans="1:13" s="205" customFormat="1" ht="31" x14ac:dyDescent="0.35">
      <c r="A28" s="221">
        <v>24</v>
      </c>
      <c r="B28" s="183" t="s">
        <v>2124</v>
      </c>
      <c r="C28" s="183" t="s">
        <v>3737</v>
      </c>
      <c r="D28" s="188" t="s">
        <v>785</v>
      </c>
      <c r="E28" s="183" t="s">
        <v>786</v>
      </c>
      <c r="F28" s="185" t="s">
        <v>786</v>
      </c>
      <c r="G28" s="183" t="s">
        <v>2139</v>
      </c>
      <c r="H28" s="183" t="s">
        <v>2133</v>
      </c>
      <c r="I28" s="183" t="s">
        <v>2134</v>
      </c>
      <c r="J28" s="189" t="s">
        <v>3210</v>
      </c>
      <c r="K28" s="189" t="s">
        <v>3210</v>
      </c>
      <c r="L28" s="183" t="s">
        <v>2216</v>
      </c>
      <c r="M28" s="222">
        <v>46206</v>
      </c>
    </row>
    <row r="29" spans="1:13" s="205" customFormat="1" ht="31" x14ac:dyDescent="0.35">
      <c r="A29" s="221">
        <v>25</v>
      </c>
      <c r="B29" s="183" t="s">
        <v>2147</v>
      </c>
      <c r="C29" s="183" t="s">
        <v>3737</v>
      </c>
      <c r="D29" s="183" t="s">
        <v>2122</v>
      </c>
      <c r="E29" s="181" t="s">
        <v>2356</v>
      </c>
      <c r="F29" s="182" t="s">
        <v>2357</v>
      </c>
      <c r="G29" s="183" t="s">
        <v>2354</v>
      </c>
      <c r="H29" s="183" t="s">
        <v>2354</v>
      </c>
      <c r="I29" s="183" t="s">
        <v>2354</v>
      </c>
      <c r="J29" s="181" t="s">
        <v>2358</v>
      </c>
      <c r="K29" s="181" t="s">
        <v>2358</v>
      </c>
      <c r="L29" s="183" t="s">
        <v>2230</v>
      </c>
      <c r="M29" s="222">
        <v>46206</v>
      </c>
    </row>
    <row r="30" spans="1:13" s="205" customFormat="1" ht="125" x14ac:dyDescent="0.35">
      <c r="A30" s="223">
        <v>26</v>
      </c>
      <c r="B30" s="183" t="s">
        <v>2161</v>
      </c>
      <c r="C30" s="183" t="s">
        <v>3737</v>
      </c>
      <c r="D30" s="183" t="s">
        <v>2122</v>
      </c>
      <c r="E30" s="227" t="s">
        <v>2541</v>
      </c>
      <c r="F30" s="228" t="s">
        <v>2542</v>
      </c>
      <c r="G30" s="183" t="s">
        <v>2354</v>
      </c>
      <c r="H30" s="183" t="s">
        <v>2354</v>
      </c>
      <c r="I30" s="183" t="s">
        <v>2354</v>
      </c>
      <c r="J30" s="228" t="s">
        <v>3738</v>
      </c>
      <c r="K30" s="228" t="s">
        <v>3738</v>
      </c>
      <c r="L30" s="183" t="s">
        <v>2230</v>
      </c>
      <c r="M30" s="222">
        <v>46206</v>
      </c>
    </row>
    <row r="31" spans="1:13" s="205" customFormat="1" ht="31" x14ac:dyDescent="0.35">
      <c r="A31" s="221">
        <v>27</v>
      </c>
      <c r="B31" s="183" t="s">
        <v>2124</v>
      </c>
      <c r="C31" s="183" t="s">
        <v>2359</v>
      </c>
      <c r="D31" s="188" t="s">
        <v>2360</v>
      </c>
      <c r="E31" s="183" t="s">
        <v>2361</v>
      </c>
      <c r="F31" s="185" t="s">
        <v>2362</v>
      </c>
      <c r="G31" s="183" t="s">
        <v>2139</v>
      </c>
      <c r="H31" s="183" t="s">
        <v>2133</v>
      </c>
      <c r="I31" s="183" t="s">
        <v>2134</v>
      </c>
      <c r="J31" s="181" t="s">
        <v>2180</v>
      </c>
      <c r="K31" s="181" t="s">
        <v>2180</v>
      </c>
      <c r="L31" s="183" t="s">
        <v>2216</v>
      </c>
      <c r="M31" s="222">
        <v>46206</v>
      </c>
    </row>
    <row r="32" spans="1:13" s="205" customFormat="1" ht="77.5" x14ac:dyDescent="0.35">
      <c r="A32" s="221">
        <v>28</v>
      </c>
      <c r="B32" s="183" t="s">
        <v>2124</v>
      </c>
      <c r="C32" s="183" t="s">
        <v>2359</v>
      </c>
      <c r="D32" s="188" t="s">
        <v>2360</v>
      </c>
      <c r="E32" s="183" t="s">
        <v>2363</v>
      </c>
      <c r="F32" s="185" t="s">
        <v>2364</v>
      </c>
      <c r="G32" s="183" t="s">
        <v>2162</v>
      </c>
      <c r="H32" s="183" t="s">
        <v>2122</v>
      </c>
      <c r="I32" s="183" t="s">
        <v>2134</v>
      </c>
      <c r="J32" s="181" t="s">
        <v>2365</v>
      </c>
      <c r="K32" s="181" t="s">
        <v>2180</v>
      </c>
      <c r="L32" s="183" t="s">
        <v>2145</v>
      </c>
      <c r="M32" s="222">
        <v>46206</v>
      </c>
    </row>
    <row r="33" spans="1:13" s="205" customFormat="1" ht="31" x14ac:dyDescent="0.35">
      <c r="A33" s="223">
        <v>29</v>
      </c>
      <c r="B33" s="183" t="s">
        <v>2124</v>
      </c>
      <c r="C33" s="183" t="s">
        <v>2359</v>
      </c>
      <c r="D33" s="188" t="s">
        <v>2360</v>
      </c>
      <c r="E33" s="183" t="s">
        <v>2366</v>
      </c>
      <c r="F33" s="185" t="s">
        <v>2367</v>
      </c>
      <c r="G33" s="183" t="s">
        <v>2139</v>
      </c>
      <c r="H33" s="183" t="s">
        <v>2133</v>
      </c>
      <c r="I33" s="183" t="s">
        <v>2134</v>
      </c>
      <c r="J33" s="181" t="s">
        <v>2180</v>
      </c>
      <c r="K33" s="181" t="s">
        <v>2180</v>
      </c>
      <c r="L33" s="183" t="s">
        <v>2145</v>
      </c>
      <c r="M33" s="222">
        <v>46206</v>
      </c>
    </row>
    <row r="34" spans="1:13" s="205" customFormat="1" ht="46.5" x14ac:dyDescent="0.35">
      <c r="A34" s="221">
        <v>30</v>
      </c>
      <c r="B34" s="183" t="s">
        <v>2124</v>
      </c>
      <c r="C34" s="183" t="s">
        <v>2359</v>
      </c>
      <c r="D34" s="188" t="s">
        <v>2360</v>
      </c>
      <c r="E34" s="183" t="s">
        <v>2368</v>
      </c>
      <c r="F34" s="185" t="s">
        <v>2369</v>
      </c>
      <c r="G34" s="183" t="s">
        <v>2139</v>
      </c>
      <c r="H34" s="183" t="s">
        <v>2133</v>
      </c>
      <c r="I34" s="183" t="s">
        <v>2134</v>
      </c>
      <c r="J34" s="181" t="s">
        <v>2180</v>
      </c>
      <c r="K34" s="181" t="s">
        <v>2180</v>
      </c>
      <c r="L34" s="183" t="s">
        <v>2145</v>
      </c>
      <c r="M34" s="222">
        <v>46206</v>
      </c>
    </row>
    <row r="35" spans="1:13" s="205" customFormat="1" ht="112" x14ac:dyDescent="0.35">
      <c r="A35" s="221">
        <v>31</v>
      </c>
      <c r="B35" s="183" t="s">
        <v>2147</v>
      </c>
      <c r="C35" s="183" t="s">
        <v>2359</v>
      </c>
      <c r="D35" s="183" t="s">
        <v>2122</v>
      </c>
      <c r="E35" s="181" t="s">
        <v>2370</v>
      </c>
      <c r="F35" s="182" t="s">
        <v>2371</v>
      </c>
      <c r="G35" s="183" t="s">
        <v>2122</v>
      </c>
      <c r="H35" s="183" t="s">
        <v>2122</v>
      </c>
      <c r="I35" s="183" t="s">
        <v>2122</v>
      </c>
      <c r="J35" s="181" t="s">
        <v>2372</v>
      </c>
      <c r="K35" s="184" t="s">
        <v>2372</v>
      </c>
      <c r="L35" s="183" t="s">
        <v>2230</v>
      </c>
      <c r="M35" s="222">
        <v>46206</v>
      </c>
    </row>
    <row r="36" spans="1:13" s="205" customFormat="1" ht="62" x14ac:dyDescent="0.35">
      <c r="A36" s="223">
        <v>32</v>
      </c>
      <c r="B36" s="183" t="s">
        <v>2124</v>
      </c>
      <c r="C36" s="183" t="s">
        <v>3739</v>
      </c>
      <c r="D36" s="188" t="s">
        <v>573</v>
      </c>
      <c r="E36" s="183" t="s">
        <v>574</v>
      </c>
      <c r="F36" s="185" t="s">
        <v>2749</v>
      </c>
      <c r="G36" s="183" t="s">
        <v>2173</v>
      </c>
      <c r="H36" s="183" t="s">
        <v>2133</v>
      </c>
      <c r="I36" s="183" t="s">
        <v>2134</v>
      </c>
      <c r="J36" s="184" t="s">
        <v>3221</v>
      </c>
      <c r="K36" s="184" t="s">
        <v>3221</v>
      </c>
      <c r="L36" s="183" t="s">
        <v>2217</v>
      </c>
      <c r="M36" s="222">
        <v>46206</v>
      </c>
    </row>
    <row r="37" spans="1:13" s="205" customFormat="1" ht="93" x14ac:dyDescent="0.35">
      <c r="A37" s="221">
        <v>33</v>
      </c>
      <c r="B37" s="183" t="s">
        <v>2124</v>
      </c>
      <c r="C37" s="183" t="s">
        <v>3739</v>
      </c>
      <c r="D37" s="188" t="s">
        <v>573</v>
      </c>
      <c r="E37" s="183" t="s">
        <v>575</v>
      </c>
      <c r="F37" s="185" t="s">
        <v>2751</v>
      </c>
      <c r="G37" s="183" t="s">
        <v>2173</v>
      </c>
      <c r="H37" s="183" t="s">
        <v>2133</v>
      </c>
      <c r="I37" s="183" t="s">
        <v>2134</v>
      </c>
      <c r="J37" s="184" t="s">
        <v>3221</v>
      </c>
      <c r="K37" s="184" t="s">
        <v>3221</v>
      </c>
      <c r="L37" s="183" t="s">
        <v>2217</v>
      </c>
      <c r="M37" s="222">
        <v>46206</v>
      </c>
    </row>
    <row r="38" spans="1:13" s="205" customFormat="1" ht="124" x14ac:dyDescent="0.35">
      <c r="A38" s="221">
        <v>34</v>
      </c>
      <c r="B38" s="183" t="s">
        <v>2124</v>
      </c>
      <c r="C38" s="183" t="s">
        <v>3739</v>
      </c>
      <c r="D38" s="188" t="s">
        <v>573</v>
      </c>
      <c r="E38" s="183" t="s">
        <v>576</v>
      </c>
      <c r="F38" s="185" t="s">
        <v>2752</v>
      </c>
      <c r="G38" s="183" t="s">
        <v>2173</v>
      </c>
      <c r="H38" s="183" t="s">
        <v>2133</v>
      </c>
      <c r="I38" s="183" t="s">
        <v>2134</v>
      </c>
      <c r="J38" s="184" t="s">
        <v>3221</v>
      </c>
      <c r="K38" s="184" t="s">
        <v>3221</v>
      </c>
      <c r="L38" s="183" t="s">
        <v>2217</v>
      </c>
      <c r="M38" s="222">
        <v>46206</v>
      </c>
    </row>
    <row r="39" spans="1:13" s="205" customFormat="1" ht="32" x14ac:dyDescent="0.35">
      <c r="A39" s="223">
        <v>35</v>
      </c>
      <c r="B39" s="183" t="s">
        <v>2124</v>
      </c>
      <c r="C39" s="183" t="s">
        <v>3739</v>
      </c>
      <c r="D39" s="188" t="s">
        <v>573</v>
      </c>
      <c r="E39" s="183" t="s">
        <v>577</v>
      </c>
      <c r="F39" s="185" t="s">
        <v>2753</v>
      </c>
      <c r="G39" s="183" t="s">
        <v>2754</v>
      </c>
      <c r="H39" s="183" t="s">
        <v>2133</v>
      </c>
      <c r="I39" s="183" t="s">
        <v>2151</v>
      </c>
      <c r="J39" s="184" t="s">
        <v>3221</v>
      </c>
      <c r="K39" s="184" t="s">
        <v>3221</v>
      </c>
      <c r="L39" s="183" t="s">
        <v>2217</v>
      </c>
      <c r="M39" s="222">
        <v>46206</v>
      </c>
    </row>
    <row r="40" spans="1:13" s="205" customFormat="1" ht="62" x14ac:dyDescent="0.35">
      <c r="A40" s="221">
        <v>36</v>
      </c>
      <c r="B40" s="183" t="s">
        <v>2124</v>
      </c>
      <c r="C40" s="183" t="s">
        <v>3739</v>
      </c>
      <c r="D40" s="188" t="s">
        <v>573</v>
      </c>
      <c r="E40" s="183" t="s">
        <v>3740</v>
      </c>
      <c r="F40" s="185" t="s">
        <v>2755</v>
      </c>
      <c r="G40" s="183" t="s">
        <v>2173</v>
      </c>
      <c r="H40" s="183" t="s">
        <v>2133</v>
      </c>
      <c r="I40" s="183" t="s">
        <v>2134</v>
      </c>
      <c r="J40" s="184" t="s">
        <v>3221</v>
      </c>
      <c r="K40" s="184" t="s">
        <v>3221</v>
      </c>
      <c r="L40" s="183" t="s">
        <v>2217</v>
      </c>
      <c r="M40" s="222">
        <v>46206</v>
      </c>
    </row>
    <row r="41" spans="1:13" s="205" customFormat="1" ht="46.5" x14ac:dyDescent="0.35">
      <c r="A41" s="221">
        <v>37</v>
      </c>
      <c r="B41" s="183" t="s">
        <v>2124</v>
      </c>
      <c r="C41" s="183" t="s">
        <v>3739</v>
      </c>
      <c r="D41" s="183" t="s">
        <v>573</v>
      </c>
      <c r="E41" s="183" t="s">
        <v>579</v>
      </c>
      <c r="F41" s="185" t="s">
        <v>2756</v>
      </c>
      <c r="G41" s="183" t="s">
        <v>2139</v>
      </c>
      <c r="H41" s="183" t="s">
        <v>2133</v>
      </c>
      <c r="I41" s="183" t="s">
        <v>2134</v>
      </c>
      <c r="J41" s="184" t="s">
        <v>3221</v>
      </c>
      <c r="K41" s="184" t="s">
        <v>3221</v>
      </c>
      <c r="L41" s="183" t="s">
        <v>2217</v>
      </c>
      <c r="M41" s="222">
        <v>46206</v>
      </c>
    </row>
    <row r="42" spans="1:13" s="205" customFormat="1" ht="139.5" x14ac:dyDescent="0.35">
      <c r="A42" s="223">
        <v>38</v>
      </c>
      <c r="B42" s="183" t="s">
        <v>2124</v>
      </c>
      <c r="C42" s="183" t="s">
        <v>3739</v>
      </c>
      <c r="D42" s="183" t="s">
        <v>573</v>
      </c>
      <c r="E42" s="183" t="s">
        <v>580</v>
      </c>
      <c r="F42" s="185" t="s">
        <v>2757</v>
      </c>
      <c r="G42" s="183" t="s">
        <v>2166</v>
      </c>
      <c r="H42" s="183" t="s">
        <v>2133</v>
      </c>
      <c r="I42" s="183" t="s">
        <v>2134</v>
      </c>
      <c r="J42" s="184" t="s">
        <v>3221</v>
      </c>
      <c r="K42" s="184" t="s">
        <v>3221</v>
      </c>
      <c r="L42" s="183" t="s">
        <v>2217</v>
      </c>
      <c r="M42" s="222">
        <v>46206</v>
      </c>
    </row>
    <row r="43" spans="1:13" s="205" customFormat="1" ht="62" x14ac:dyDescent="0.35">
      <c r="A43" s="221">
        <v>39</v>
      </c>
      <c r="B43" s="183" t="s">
        <v>2124</v>
      </c>
      <c r="C43" s="183" t="s">
        <v>3739</v>
      </c>
      <c r="D43" s="183" t="s">
        <v>573</v>
      </c>
      <c r="E43" s="183" t="s">
        <v>581</v>
      </c>
      <c r="F43" s="185" t="s">
        <v>2758</v>
      </c>
      <c r="G43" s="183" t="s">
        <v>2157</v>
      </c>
      <c r="H43" s="183" t="s">
        <v>2133</v>
      </c>
      <c r="I43" s="183" t="s">
        <v>2134</v>
      </c>
      <c r="J43" s="184" t="s">
        <v>3221</v>
      </c>
      <c r="K43" s="184" t="s">
        <v>3221</v>
      </c>
      <c r="L43" s="183" t="s">
        <v>2217</v>
      </c>
      <c r="M43" s="222">
        <v>46206</v>
      </c>
    </row>
    <row r="44" spans="1:13" s="205" customFormat="1" ht="93" x14ac:dyDescent="0.35">
      <c r="A44" s="221">
        <v>40</v>
      </c>
      <c r="B44" s="183" t="s">
        <v>2124</v>
      </c>
      <c r="C44" s="183" t="s">
        <v>3739</v>
      </c>
      <c r="D44" s="183" t="s">
        <v>573</v>
      </c>
      <c r="E44" s="183" t="s">
        <v>582</v>
      </c>
      <c r="F44" s="185" t="s">
        <v>2759</v>
      </c>
      <c r="G44" s="183" t="s">
        <v>2148</v>
      </c>
      <c r="H44" s="183" t="s">
        <v>2133</v>
      </c>
      <c r="I44" s="183" t="s">
        <v>2134</v>
      </c>
      <c r="J44" s="184" t="s">
        <v>3221</v>
      </c>
      <c r="K44" s="184" t="s">
        <v>3221</v>
      </c>
      <c r="L44" s="183" t="s">
        <v>2217</v>
      </c>
      <c r="M44" s="222">
        <v>46206</v>
      </c>
    </row>
    <row r="45" spans="1:13" s="205" customFormat="1" ht="62" x14ac:dyDescent="0.35">
      <c r="A45" s="223">
        <v>41</v>
      </c>
      <c r="B45" s="183" t="s">
        <v>2124</v>
      </c>
      <c r="C45" s="183" t="s">
        <v>3739</v>
      </c>
      <c r="D45" s="183" t="s">
        <v>573</v>
      </c>
      <c r="E45" s="183" t="s">
        <v>584</v>
      </c>
      <c r="F45" s="185" t="s">
        <v>2760</v>
      </c>
      <c r="G45" s="183" t="s">
        <v>2761</v>
      </c>
      <c r="H45" s="183" t="s">
        <v>2133</v>
      </c>
      <c r="I45" s="183" t="s">
        <v>2151</v>
      </c>
      <c r="J45" s="181" t="s">
        <v>2762</v>
      </c>
      <c r="K45" s="181" t="s">
        <v>2762</v>
      </c>
      <c r="L45" s="183" t="s">
        <v>2217</v>
      </c>
      <c r="M45" s="222">
        <v>46206</v>
      </c>
    </row>
    <row r="46" spans="1:13" s="205" customFormat="1" ht="62" x14ac:dyDescent="0.35">
      <c r="A46" s="221">
        <v>42</v>
      </c>
      <c r="B46" s="183" t="s">
        <v>2124</v>
      </c>
      <c r="C46" s="183" t="s">
        <v>3739</v>
      </c>
      <c r="D46" s="183" t="s">
        <v>573</v>
      </c>
      <c r="E46" s="183" t="s">
        <v>585</v>
      </c>
      <c r="F46" s="185" t="s">
        <v>2777</v>
      </c>
      <c r="G46" s="183" t="s">
        <v>2761</v>
      </c>
      <c r="H46" s="183" t="s">
        <v>2133</v>
      </c>
      <c r="I46" s="183" t="s">
        <v>2151</v>
      </c>
      <c r="J46" s="181" t="s">
        <v>2762</v>
      </c>
      <c r="K46" s="181" t="s">
        <v>2762</v>
      </c>
      <c r="L46" s="183" t="s">
        <v>2217</v>
      </c>
      <c r="M46" s="222">
        <v>46206</v>
      </c>
    </row>
    <row r="47" spans="1:13" s="205" customFormat="1" ht="62" x14ac:dyDescent="0.35">
      <c r="A47" s="221">
        <v>43</v>
      </c>
      <c r="B47" s="183" t="s">
        <v>2124</v>
      </c>
      <c r="C47" s="183" t="s">
        <v>3739</v>
      </c>
      <c r="D47" s="183" t="s">
        <v>573</v>
      </c>
      <c r="E47" s="183" t="s">
        <v>586</v>
      </c>
      <c r="F47" s="185" t="s">
        <v>2760</v>
      </c>
      <c r="G47" s="183" t="s">
        <v>2761</v>
      </c>
      <c r="H47" s="183" t="s">
        <v>2133</v>
      </c>
      <c r="I47" s="183" t="s">
        <v>2151</v>
      </c>
      <c r="J47" s="181" t="s">
        <v>2762</v>
      </c>
      <c r="K47" s="181" t="s">
        <v>2762</v>
      </c>
      <c r="L47" s="183" t="s">
        <v>2217</v>
      </c>
      <c r="M47" s="222">
        <v>46206</v>
      </c>
    </row>
    <row r="48" spans="1:13" s="205" customFormat="1" ht="62" x14ac:dyDescent="0.35">
      <c r="A48" s="223">
        <v>44</v>
      </c>
      <c r="B48" s="183" t="s">
        <v>2124</v>
      </c>
      <c r="C48" s="183" t="s">
        <v>3739</v>
      </c>
      <c r="D48" s="183" t="s">
        <v>573</v>
      </c>
      <c r="E48" s="183" t="s">
        <v>587</v>
      </c>
      <c r="F48" s="185" t="s">
        <v>2777</v>
      </c>
      <c r="G48" s="183" t="s">
        <v>2761</v>
      </c>
      <c r="H48" s="183" t="s">
        <v>2133</v>
      </c>
      <c r="I48" s="183" t="s">
        <v>2151</v>
      </c>
      <c r="J48" s="181" t="s">
        <v>2762</v>
      </c>
      <c r="K48" s="181" t="s">
        <v>2762</v>
      </c>
      <c r="L48" s="183" t="s">
        <v>2217</v>
      </c>
      <c r="M48" s="222">
        <v>46206</v>
      </c>
    </row>
    <row r="49" spans="1:13" s="205" customFormat="1" ht="62" x14ac:dyDescent="0.35">
      <c r="A49" s="221">
        <v>45</v>
      </c>
      <c r="B49" s="183" t="s">
        <v>2124</v>
      </c>
      <c r="C49" s="183" t="s">
        <v>3739</v>
      </c>
      <c r="D49" s="183" t="s">
        <v>573</v>
      </c>
      <c r="E49" s="183" t="s">
        <v>588</v>
      </c>
      <c r="F49" s="185" t="s">
        <v>2760</v>
      </c>
      <c r="G49" s="183" t="s">
        <v>2761</v>
      </c>
      <c r="H49" s="183" t="s">
        <v>2133</v>
      </c>
      <c r="I49" s="183" t="s">
        <v>2151</v>
      </c>
      <c r="J49" s="181" t="s">
        <v>2762</v>
      </c>
      <c r="K49" s="181" t="s">
        <v>2762</v>
      </c>
      <c r="L49" s="183" t="s">
        <v>2217</v>
      </c>
      <c r="M49" s="222">
        <v>46206</v>
      </c>
    </row>
    <row r="50" spans="1:13" s="205" customFormat="1" ht="62" x14ac:dyDescent="0.35">
      <c r="A50" s="221">
        <v>46</v>
      </c>
      <c r="B50" s="183" t="s">
        <v>2124</v>
      </c>
      <c r="C50" s="183" t="s">
        <v>3739</v>
      </c>
      <c r="D50" s="183" t="s">
        <v>573</v>
      </c>
      <c r="E50" s="183" t="s">
        <v>589</v>
      </c>
      <c r="F50" s="185" t="s">
        <v>2777</v>
      </c>
      <c r="G50" s="183" t="s">
        <v>2761</v>
      </c>
      <c r="H50" s="183" t="s">
        <v>2133</v>
      </c>
      <c r="I50" s="183" t="s">
        <v>2151</v>
      </c>
      <c r="J50" s="181" t="s">
        <v>2762</v>
      </c>
      <c r="K50" s="181" t="s">
        <v>2762</v>
      </c>
      <c r="L50" s="183" t="s">
        <v>2217</v>
      </c>
      <c r="M50" s="222">
        <v>46206</v>
      </c>
    </row>
    <row r="51" spans="1:13" s="205" customFormat="1" ht="62" x14ac:dyDescent="0.35">
      <c r="A51" s="223">
        <v>47</v>
      </c>
      <c r="B51" s="183" t="s">
        <v>2124</v>
      </c>
      <c r="C51" s="183" t="s">
        <v>3739</v>
      </c>
      <c r="D51" s="183" t="s">
        <v>573</v>
      </c>
      <c r="E51" s="183" t="s">
        <v>590</v>
      </c>
      <c r="F51" s="185" t="s">
        <v>2760</v>
      </c>
      <c r="G51" s="183" t="s">
        <v>2761</v>
      </c>
      <c r="H51" s="183" t="s">
        <v>2133</v>
      </c>
      <c r="I51" s="183" t="s">
        <v>2151</v>
      </c>
      <c r="J51" s="181" t="s">
        <v>2762</v>
      </c>
      <c r="K51" s="181" t="s">
        <v>2762</v>
      </c>
      <c r="L51" s="183" t="s">
        <v>2217</v>
      </c>
      <c r="M51" s="222">
        <v>46206</v>
      </c>
    </row>
    <row r="52" spans="1:13" s="205" customFormat="1" ht="62" x14ac:dyDescent="0.35">
      <c r="A52" s="221">
        <v>48</v>
      </c>
      <c r="B52" s="183" t="s">
        <v>2124</v>
      </c>
      <c r="C52" s="183" t="s">
        <v>3739</v>
      </c>
      <c r="D52" s="183" t="s">
        <v>573</v>
      </c>
      <c r="E52" s="183" t="s">
        <v>591</v>
      </c>
      <c r="F52" s="185" t="s">
        <v>2777</v>
      </c>
      <c r="G52" s="183" t="s">
        <v>2761</v>
      </c>
      <c r="H52" s="183" t="s">
        <v>2133</v>
      </c>
      <c r="I52" s="183" t="s">
        <v>2151</v>
      </c>
      <c r="J52" s="181" t="s">
        <v>2762</v>
      </c>
      <c r="K52" s="181" t="s">
        <v>2762</v>
      </c>
      <c r="L52" s="183" t="s">
        <v>2217</v>
      </c>
      <c r="M52" s="222">
        <v>46206</v>
      </c>
    </row>
    <row r="53" spans="1:13" s="205" customFormat="1" ht="62" x14ac:dyDescent="0.35">
      <c r="A53" s="221">
        <v>49</v>
      </c>
      <c r="B53" s="183" t="s">
        <v>2124</v>
      </c>
      <c r="C53" s="183" t="s">
        <v>3739</v>
      </c>
      <c r="D53" s="183" t="s">
        <v>573</v>
      </c>
      <c r="E53" s="183" t="s">
        <v>592</v>
      </c>
      <c r="F53" s="185" t="s">
        <v>2763</v>
      </c>
      <c r="G53" s="183" t="s">
        <v>2166</v>
      </c>
      <c r="H53" s="183" t="s">
        <v>2133</v>
      </c>
      <c r="I53" s="183" t="s">
        <v>2134</v>
      </c>
      <c r="J53" s="184" t="s">
        <v>3221</v>
      </c>
      <c r="K53" s="184" t="s">
        <v>3221</v>
      </c>
      <c r="L53" s="183" t="s">
        <v>2217</v>
      </c>
      <c r="M53" s="222">
        <v>46206</v>
      </c>
    </row>
    <row r="54" spans="1:13" s="205" customFormat="1" ht="32" x14ac:dyDescent="0.35">
      <c r="A54" s="223">
        <v>50</v>
      </c>
      <c r="B54" s="183" t="s">
        <v>2124</v>
      </c>
      <c r="C54" s="183" t="s">
        <v>3739</v>
      </c>
      <c r="D54" s="183" t="s">
        <v>573</v>
      </c>
      <c r="E54" s="183" t="s">
        <v>593</v>
      </c>
      <c r="F54" s="185" t="s">
        <v>2764</v>
      </c>
      <c r="G54" s="183" t="s">
        <v>2166</v>
      </c>
      <c r="H54" s="183" t="s">
        <v>2133</v>
      </c>
      <c r="I54" s="183" t="s">
        <v>2151</v>
      </c>
      <c r="J54" s="184" t="s">
        <v>3221</v>
      </c>
      <c r="K54" s="184" t="s">
        <v>3221</v>
      </c>
      <c r="L54" s="183" t="s">
        <v>2217</v>
      </c>
      <c r="M54" s="222">
        <v>46206</v>
      </c>
    </row>
    <row r="55" spans="1:13" s="205" customFormat="1" ht="32" x14ac:dyDescent="0.35">
      <c r="A55" s="221">
        <v>51</v>
      </c>
      <c r="B55" s="183" t="s">
        <v>2124</v>
      </c>
      <c r="C55" s="183" t="s">
        <v>3739</v>
      </c>
      <c r="D55" s="183" t="s">
        <v>573</v>
      </c>
      <c r="E55" s="183" t="s">
        <v>594</v>
      </c>
      <c r="F55" s="185" t="s">
        <v>2777</v>
      </c>
      <c r="G55" s="183" t="s">
        <v>2173</v>
      </c>
      <c r="H55" s="183" t="s">
        <v>2133</v>
      </c>
      <c r="I55" s="183" t="s">
        <v>2134</v>
      </c>
      <c r="J55" s="184" t="s">
        <v>3221</v>
      </c>
      <c r="K55" s="184" t="s">
        <v>3221</v>
      </c>
      <c r="L55" s="183" t="s">
        <v>2217</v>
      </c>
      <c r="M55" s="222">
        <v>46206</v>
      </c>
    </row>
    <row r="56" spans="1:13" s="205" customFormat="1" ht="62" x14ac:dyDescent="0.35">
      <c r="A56" s="221">
        <v>52</v>
      </c>
      <c r="B56" s="183" t="s">
        <v>2124</v>
      </c>
      <c r="C56" s="183" t="s">
        <v>3739</v>
      </c>
      <c r="D56" s="183" t="s">
        <v>595</v>
      </c>
      <c r="E56" s="183" t="s">
        <v>596</v>
      </c>
      <c r="F56" s="185" t="s">
        <v>2749</v>
      </c>
      <c r="G56" s="183" t="s">
        <v>2173</v>
      </c>
      <c r="H56" s="183" t="s">
        <v>2133</v>
      </c>
      <c r="I56" s="183" t="s">
        <v>2134</v>
      </c>
      <c r="J56" s="184" t="s">
        <v>3221</v>
      </c>
      <c r="K56" s="184" t="s">
        <v>3221</v>
      </c>
      <c r="L56" s="183" t="s">
        <v>2217</v>
      </c>
      <c r="M56" s="222">
        <v>46206</v>
      </c>
    </row>
    <row r="57" spans="1:13" s="205" customFormat="1" ht="93" x14ac:dyDescent="0.35">
      <c r="A57" s="223">
        <v>53</v>
      </c>
      <c r="B57" s="183" t="s">
        <v>2124</v>
      </c>
      <c r="C57" s="183" t="s">
        <v>3739</v>
      </c>
      <c r="D57" s="183" t="s">
        <v>595</v>
      </c>
      <c r="E57" s="183" t="s">
        <v>597</v>
      </c>
      <c r="F57" s="185" t="s">
        <v>2751</v>
      </c>
      <c r="G57" s="183" t="s">
        <v>2173</v>
      </c>
      <c r="H57" s="183" t="s">
        <v>2133</v>
      </c>
      <c r="I57" s="183" t="s">
        <v>2134</v>
      </c>
      <c r="J57" s="184" t="s">
        <v>3221</v>
      </c>
      <c r="K57" s="184" t="s">
        <v>3221</v>
      </c>
      <c r="L57" s="183" t="s">
        <v>2217</v>
      </c>
      <c r="M57" s="222">
        <v>46206</v>
      </c>
    </row>
    <row r="58" spans="1:13" s="205" customFormat="1" ht="124" x14ac:dyDescent="0.35">
      <c r="A58" s="221">
        <v>54</v>
      </c>
      <c r="B58" s="183" t="s">
        <v>2124</v>
      </c>
      <c r="C58" s="183" t="s">
        <v>3739</v>
      </c>
      <c r="D58" s="183" t="s">
        <v>595</v>
      </c>
      <c r="E58" s="183" t="s">
        <v>598</v>
      </c>
      <c r="F58" s="185" t="s">
        <v>2752</v>
      </c>
      <c r="G58" s="183" t="s">
        <v>2173</v>
      </c>
      <c r="H58" s="183" t="s">
        <v>2133</v>
      </c>
      <c r="I58" s="183" t="s">
        <v>2134</v>
      </c>
      <c r="J58" s="184" t="s">
        <v>3221</v>
      </c>
      <c r="K58" s="184" t="s">
        <v>3221</v>
      </c>
      <c r="L58" s="183" t="s">
        <v>2217</v>
      </c>
      <c r="M58" s="222">
        <v>46206</v>
      </c>
    </row>
    <row r="59" spans="1:13" s="205" customFormat="1" ht="62" x14ac:dyDescent="0.35">
      <c r="A59" s="221">
        <v>55</v>
      </c>
      <c r="B59" s="183" t="s">
        <v>2124</v>
      </c>
      <c r="C59" s="183" t="s">
        <v>3739</v>
      </c>
      <c r="D59" s="183" t="s">
        <v>595</v>
      </c>
      <c r="E59" s="183" t="s">
        <v>577</v>
      </c>
      <c r="F59" s="185" t="s">
        <v>2777</v>
      </c>
      <c r="G59" s="183" t="s">
        <v>2761</v>
      </c>
      <c r="H59" s="183" t="s">
        <v>2133</v>
      </c>
      <c r="I59" s="183" t="s">
        <v>2151</v>
      </c>
      <c r="J59" s="181" t="s">
        <v>2762</v>
      </c>
      <c r="K59" s="181" t="s">
        <v>2762</v>
      </c>
      <c r="L59" s="183" t="s">
        <v>2217</v>
      </c>
      <c r="M59" s="222">
        <v>46206</v>
      </c>
    </row>
    <row r="60" spans="1:13" s="205" customFormat="1" ht="46.5" x14ac:dyDescent="0.35">
      <c r="A60" s="223">
        <v>56</v>
      </c>
      <c r="B60" s="183" t="s">
        <v>2124</v>
      </c>
      <c r="C60" s="183" t="s">
        <v>3739</v>
      </c>
      <c r="D60" s="183" t="s">
        <v>595</v>
      </c>
      <c r="E60" s="183" t="s">
        <v>3741</v>
      </c>
      <c r="F60" s="185" t="s">
        <v>2765</v>
      </c>
      <c r="G60" s="183" t="s">
        <v>2148</v>
      </c>
      <c r="H60" s="183" t="s">
        <v>2133</v>
      </c>
      <c r="I60" s="183" t="s">
        <v>2134</v>
      </c>
      <c r="J60" s="184" t="s">
        <v>3221</v>
      </c>
      <c r="K60" s="184" t="s">
        <v>3221</v>
      </c>
      <c r="L60" s="183" t="s">
        <v>2217</v>
      </c>
      <c r="M60" s="222">
        <v>46206</v>
      </c>
    </row>
    <row r="61" spans="1:13" s="205" customFormat="1" ht="32" x14ac:dyDescent="0.35">
      <c r="A61" s="221">
        <v>57</v>
      </c>
      <c r="B61" s="183" t="s">
        <v>2124</v>
      </c>
      <c r="C61" s="183" t="s">
        <v>3739</v>
      </c>
      <c r="D61" s="183" t="s">
        <v>595</v>
      </c>
      <c r="E61" s="183" t="s">
        <v>579</v>
      </c>
      <c r="F61" s="185" t="s">
        <v>2777</v>
      </c>
      <c r="G61" s="183" t="s">
        <v>2148</v>
      </c>
      <c r="H61" s="183" t="s">
        <v>2133</v>
      </c>
      <c r="I61" s="183" t="s">
        <v>2134</v>
      </c>
      <c r="J61" s="184" t="s">
        <v>3221</v>
      </c>
      <c r="K61" s="184" t="s">
        <v>3221</v>
      </c>
      <c r="L61" s="183" t="s">
        <v>2217</v>
      </c>
      <c r="M61" s="222">
        <v>46206</v>
      </c>
    </row>
    <row r="62" spans="1:13" s="205" customFormat="1" ht="170.5" x14ac:dyDescent="0.35">
      <c r="A62" s="221">
        <v>58</v>
      </c>
      <c r="B62" s="183" t="s">
        <v>2124</v>
      </c>
      <c r="C62" s="183" t="s">
        <v>3739</v>
      </c>
      <c r="D62" s="183" t="s">
        <v>595</v>
      </c>
      <c r="E62" s="183" t="s">
        <v>600</v>
      </c>
      <c r="F62" s="185" t="s">
        <v>2766</v>
      </c>
      <c r="G62" s="183" t="s">
        <v>2157</v>
      </c>
      <c r="H62" s="183" t="s">
        <v>2133</v>
      </c>
      <c r="I62" s="183" t="s">
        <v>2134</v>
      </c>
      <c r="J62" s="184" t="s">
        <v>3221</v>
      </c>
      <c r="K62" s="184" t="s">
        <v>3221</v>
      </c>
      <c r="L62" s="183" t="s">
        <v>2217</v>
      </c>
      <c r="M62" s="222">
        <v>46206</v>
      </c>
    </row>
    <row r="63" spans="1:13" s="205" customFormat="1" ht="62" x14ac:dyDescent="0.35">
      <c r="A63" s="223">
        <v>59</v>
      </c>
      <c r="B63" s="183" t="s">
        <v>2124</v>
      </c>
      <c r="C63" s="183" t="s">
        <v>3739</v>
      </c>
      <c r="D63" s="183" t="s">
        <v>595</v>
      </c>
      <c r="E63" s="183" t="s">
        <v>581</v>
      </c>
      <c r="F63" s="185" t="s">
        <v>2758</v>
      </c>
      <c r="G63" s="183" t="s">
        <v>2157</v>
      </c>
      <c r="H63" s="183" t="s">
        <v>2133</v>
      </c>
      <c r="I63" s="183" t="s">
        <v>2134</v>
      </c>
      <c r="J63" s="184" t="s">
        <v>3221</v>
      </c>
      <c r="K63" s="184" t="s">
        <v>3221</v>
      </c>
      <c r="L63" s="183" t="s">
        <v>2217</v>
      </c>
      <c r="M63" s="222">
        <v>46206</v>
      </c>
    </row>
    <row r="64" spans="1:13" s="205" customFormat="1" ht="93" x14ac:dyDescent="0.35">
      <c r="A64" s="221">
        <v>60</v>
      </c>
      <c r="B64" s="183" t="s">
        <v>2124</v>
      </c>
      <c r="C64" s="183" t="s">
        <v>3739</v>
      </c>
      <c r="D64" s="183" t="s">
        <v>595</v>
      </c>
      <c r="E64" s="183" t="s">
        <v>582</v>
      </c>
      <c r="F64" s="185" t="s">
        <v>2759</v>
      </c>
      <c r="G64" s="183" t="s">
        <v>2148</v>
      </c>
      <c r="H64" s="183" t="s">
        <v>2133</v>
      </c>
      <c r="I64" s="183" t="s">
        <v>2134</v>
      </c>
      <c r="J64" s="184" t="s">
        <v>3221</v>
      </c>
      <c r="K64" s="184" t="s">
        <v>3221</v>
      </c>
      <c r="L64" s="183" t="s">
        <v>2217</v>
      </c>
      <c r="M64" s="222">
        <v>46206</v>
      </c>
    </row>
    <row r="65" spans="1:13" s="205" customFormat="1" ht="46.5" x14ac:dyDescent="0.35">
      <c r="A65" s="221">
        <v>61</v>
      </c>
      <c r="B65" s="183" t="s">
        <v>2124</v>
      </c>
      <c r="C65" s="183" t="s">
        <v>3739</v>
      </c>
      <c r="D65" s="183" t="s">
        <v>595</v>
      </c>
      <c r="E65" s="183" t="s">
        <v>601</v>
      </c>
      <c r="F65" s="185" t="s">
        <v>2767</v>
      </c>
      <c r="G65" s="183" t="s">
        <v>2157</v>
      </c>
      <c r="H65" s="183" t="s">
        <v>2133</v>
      </c>
      <c r="I65" s="183" t="s">
        <v>2134</v>
      </c>
      <c r="J65" s="184" t="s">
        <v>3221</v>
      </c>
      <c r="K65" s="184" t="s">
        <v>3221</v>
      </c>
      <c r="L65" s="183" t="s">
        <v>2217</v>
      </c>
      <c r="M65" s="222">
        <v>46206</v>
      </c>
    </row>
    <row r="66" spans="1:13" s="205" customFormat="1" ht="62" x14ac:dyDescent="0.35">
      <c r="A66" s="223">
        <v>62</v>
      </c>
      <c r="B66" s="183" t="s">
        <v>2124</v>
      </c>
      <c r="C66" s="183" t="s">
        <v>3739</v>
      </c>
      <c r="D66" s="183" t="s">
        <v>595</v>
      </c>
      <c r="E66" s="183" t="s">
        <v>602</v>
      </c>
      <c r="F66" s="185" t="s">
        <v>2768</v>
      </c>
      <c r="G66" s="183" t="s">
        <v>2157</v>
      </c>
      <c r="H66" s="183" t="s">
        <v>2133</v>
      </c>
      <c r="I66" s="183" t="s">
        <v>2134</v>
      </c>
      <c r="J66" s="184" t="s">
        <v>3221</v>
      </c>
      <c r="K66" s="184" t="s">
        <v>3221</v>
      </c>
      <c r="L66" s="183" t="s">
        <v>2217</v>
      </c>
      <c r="M66" s="222">
        <v>46206</v>
      </c>
    </row>
    <row r="67" spans="1:13" s="205" customFormat="1" ht="77.5" x14ac:dyDescent="0.35">
      <c r="A67" s="221">
        <v>63</v>
      </c>
      <c r="B67" s="183" t="s">
        <v>2124</v>
      </c>
      <c r="C67" s="183" t="s">
        <v>3739</v>
      </c>
      <c r="D67" s="183" t="s">
        <v>595</v>
      </c>
      <c r="E67" s="183" t="s">
        <v>603</v>
      </c>
      <c r="F67" s="185" t="s">
        <v>2769</v>
      </c>
      <c r="G67" s="183" t="s">
        <v>2157</v>
      </c>
      <c r="H67" s="183" t="s">
        <v>2133</v>
      </c>
      <c r="I67" s="183" t="s">
        <v>2134</v>
      </c>
      <c r="J67" s="184" t="s">
        <v>3221</v>
      </c>
      <c r="K67" s="184" t="s">
        <v>3221</v>
      </c>
      <c r="L67" s="183" t="s">
        <v>2217</v>
      </c>
      <c r="M67" s="222">
        <v>46206</v>
      </c>
    </row>
    <row r="68" spans="1:13" s="205" customFormat="1" ht="62" x14ac:dyDescent="0.35">
      <c r="A68" s="221">
        <v>64</v>
      </c>
      <c r="B68" s="183" t="s">
        <v>2124</v>
      </c>
      <c r="C68" s="183" t="s">
        <v>3739</v>
      </c>
      <c r="D68" s="183" t="s">
        <v>595</v>
      </c>
      <c r="E68" s="183" t="s">
        <v>604</v>
      </c>
      <c r="F68" s="185" t="s">
        <v>2770</v>
      </c>
      <c r="G68" s="183" t="s">
        <v>2157</v>
      </c>
      <c r="H68" s="183" t="s">
        <v>2133</v>
      </c>
      <c r="I68" s="183" t="s">
        <v>2134</v>
      </c>
      <c r="J68" s="184" t="s">
        <v>3221</v>
      </c>
      <c r="K68" s="184" t="s">
        <v>3221</v>
      </c>
      <c r="L68" s="183" t="s">
        <v>2217</v>
      </c>
      <c r="M68" s="222">
        <v>46206</v>
      </c>
    </row>
    <row r="69" spans="1:13" s="205" customFormat="1" ht="32" x14ac:dyDescent="0.35">
      <c r="A69" s="223">
        <v>65</v>
      </c>
      <c r="B69" s="183" t="s">
        <v>2124</v>
      </c>
      <c r="C69" s="183" t="s">
        <v>3739</v>
      </c>
      <c r="D69" s="183" t="s">
        <v>595</v>
      </c>
      <c r="E69" s="183" t="s">
        <v>605</v>
      </c>
      <c r="F69" s="185" t="s">
        <v>2771</v>
      </c>
      <c r="G69" s="183" t="s">
        <v>2157</v>
      </c>
      <c r="H69" s="183" t="s">
        <v>2133</v>
      </c>
      <c r="I69" s="183" t="s">
        <v>2134</v>
      </c>
      <c r="J69" s="184" t="s">
        <v>3221</v>
      </c>
      <c r="K69" s="184" t="s">
        <v>3221</v>
      </c>
      <c r="L69" s="183" t="s">
        <v>2217</v>
      </c>
      <c r="M69" s="222">
        <v>46206</v>
      </c>
    </row>
    <row r="70" spans="1:13" s="205" customFormat="1" ht="62" x14ac:dyDescent="0.35">
      <c r="A70" s="221">
        <v>66</v>
      </c>
      <c r="B70" s="183" t="s">
        <v>2124</v>
      </c>
      <c r="C70" s="183" t="s">
        <v>3739</v>
      </c>
      <c r="D70" s="183" t="s">
        <v>595</v>
      </c>
      <c r="E70" s="183" t="s">
        <v>606</v>
      </c>
      <c r="F70" s="185" t="s">
        <v>2772</v>
      </c>
      <c r="G70" s="183" t="s">
        <v>2157</v>
      </c>
      <c r="H70" s="183" t="s">
        <v>2133</v>
      </c>
      <c r="I70" s="183" t="s">
        <v>2134</v>
      </c>
      <c r="J70" s="184" t="s">
        <v>3221</v>
      </c>
      <c r="K70" s="184" t="s">
        <v>3221</v>
      </c>
      <c r="L70" s="183" t="s">
        <v>2217</v>
      </c>
      <c r="M70" s="222">
        <v>46206</v>
      </c>
    </row>
    <row r="71" spans="1:13" s="205" customFormat="1" ht="62" x14ac:dyDescent="0.35">
      <c r="A71" s="221">
        <v>67</v>
      </c>
      <c r="B71" s="183" t="s">
        <v>2124</v>
      </c>
      <c r="C71" s="183" t="s">
        <v>3739</v>
      </c>
      <c r="D71" s="183" t="s">
        <v>595</v>
      </c>
      <c r="E71" s="183" t="s">
        <v>607</v>
      </c>
      <c r="F71" s="185" t="s">
        <v>2773</v>
      </c>
      <c r="G71" s="183" t="s">
        <v>2157</v>
      </c>
      <c r="H71" s="183" t="s">
        <v>2133</v>
      </c>
      <c r="I71" s="183" t="s">
        <v>2134</v>
      </c>
      <c r="J71" s="184" t="s">
        <v>3221</v>
      </c>
      <c r="K71" s="184" t="s">
        <v>3221</v>
      </c>
      <c r="L71" s="183" t="s">
        <v>2217</v>
      </c>
      <c r="M71" s="222">
        <v>46206</v>
      </c>
    </row>
    <row r="72" spans="1:13" s="205" customFormat="1" ht="32" x14ac:dyDescent="0.35">
      <c r="A72" s="223">
        <v>68</v>
      </c>
      <c r="B72" s="183" t="s">
        <v>2124</v>
      </c>
      <c r="C72" s="183" t="s">
        <v>3739</v>
      </c>
      <c r="D72" s="183" t="s">
        <v>595</v>
      </c>
      <c r="E72" s="183" t="s">
        <v>3742</v>
      </c>
      <c r="F72" s="229" t="s">
        <v>2777</v>
      </c>
      <c r="G72" s="183" t="s">
        <v>2173</v>
      </c>
      <c r="H72" s="183" t="s">
        <v>2133</v>
      </c>
      <c r="I72" s="183" t="s">
        <v>2134</v>
      </c>
      <c r="J72" s="184" t="s">
        <v>3221</v>
      </c>
      <c r="K72" s="184" t="s">
        <v>3221</v>
      </c>
      <c r="L72" s="183" t="s">
        <v>2217</v>
      </c>
      <c r="M72" s="222">
        <v>46206</v>
      </c>
    </row>
    <row r="73" spans="1:13" s="205" customFormat="1" ht="62" x14ac:dyDescent="0.35">
      <c r="A73" s="221">
        <v>69</v>
      </c>
      <c r="B73" s="183" t="s">
        <v>2124</v>
      </c>
      <c r="C73" s="183" t="s">
        <v>3739</v>
      </c>
      <c r="D73" s="183" t="s">
        <v>608</v>
      </c>
      <c r="E73" s="183" t="s">
        <v>574</v>
      </c>
      <c r="F73" s="185" t="s">
        <v>2749</v>
      </c>
      <c r="G73" s="183" t="s">
        <v>2173</v>
      </c>
      <c r="H73" s="183" t="s">
        <v>2133</v>
      </c>
      <c r="I73" s="183" t="s">
        <v>2134</v>
      </c>
      <c r="J73" s="184" t="s">
        <v>3221</v>
      </c>
      <c r="K73" s="184" t="s">
        <v>3221</v>
      </c>
      <c r="L73" s="183" t="s">
        <v>2217</v>
      </c>
      <c r="M73" s="222">
        <v>46206</v>
      </c>
    </row>
    <row r="74" spans="1:13" s="205" customFormat="1" ht="93" x14ac:dyDescent="0.35">
      <c r="A74" s="221">
        <v>70</v>
      </c>
      <c r="B74" s="183" t="s">
        <v>2124</v>
      </c>
      <c r="C74" s="183" t="s">
        <v>3739</v>
      </c>
      <c r="D74" s="183" t="s">
        <v>608</v>
      </c>
      <c r="E74" s="183" t="s">
        <v>609</v>
      </c>
      <c r="F74" s="185" t="s">
        <v>2774</v>
      </c>
      <c r="G74" s="183" t="s">
        <v>2173</v>
      </c>
      <c r="H74" s="183" t="s">
        <v>2133</v>
      </c>
      <c r="I74" s="183" t="s">
        <v>2134</v>
      </c>
      <c r="J74" s="184" t="s">
        <v>3221</v>
      </c>
      <c r="K74" s="184" t="s">
        <v>3221</v>
      </c>
      <c r="L74" s="183" t="s">
        <v>2217</v>
      </c>
      <c r="M74" s="222">
        <v>46206</v>
      </c>
    </row>
    <row r="75" spans="1:13" s="205" customFormat="1" ht="32" x14ac:dyDescent="0.35">
      <c r="A75" s="223">
        <v>71</v>
      </c>
      <c r="B75" s="183" t="s">
        <v>2124</v>
      </c>
      <c r="C75" s="183" t="s">
        <v>3739</v>
      </c>
      <c r="D75" s="183" t="s">
        <v>608</v>
      </c>
      <c r="E75" s="183" t="s">
        <v>3742</v>
      </c>
      <c r="F75" s="229" t="s">
        <v>2777</v>
      </c>
      <c r="G75" s="183" t="s">
        <v>2173</v>
      </c>
      <c r="H75" s="183" t="s">
        <v>2133</v>
      </c>
      <c r="I75" s="183" t="s">
        <v>2134</v>
      </c>
      <c r="J75" s="184" t="s">
        <v>3221</v>
      </c>
      <c r="K75" s="184" t="s">
        <v>3221</v>
      </c>
      <c r="L75" s="183" t="s">
        <v>2217</v>
      </c>
      <c r="M75" s="222">
        <v>46206</v>
      </c>
    </row>
    <row r="76" spans="1:13" s="205" customFormat="1" ht="31" x14ac:dyDescent="0.35">
      <c r="A76" s="221">
        <v>72</v>
      </c>
      <c r="B76" s="183" t="s">
        <v>2124</v>
      </c>
      <c r="C76" s="183" t="s">
        <v>3739</v>
      </c>
      <c r="D76" s="188" t="s">
        <v>642</v>
      </c>
      <c r="E76" s="183" t="s">
        <v>643</v>
      </c>
      <c r="F76" s="185" t="s">
        <v>2373</v>
      </c>
      <c r="G76" s="183" t="s">
        <v>2148</v>
      </c>
      <c r="H76" s="183" t="s">
        <v>2133</v>
      </c>
      <c r="I76" s="183" t="s">
        <v>2134</v>
      </c>
      <c r="J76" s="181" t="s">
        <v>2180</v>
      </c>
      <c r="K76" s="181" t="s">
        <v>2180</v>
      </c>
      <c r="L76" s="183" t="s">
        <v>2217</v>
      </c>
      <c r="M76" s="222">
        <v>46206</v>
      </c>
    </row>
    <row r="77" spans="1:13" s="205" customFormat="1" ht="31" x14ac:dyDescent="0.35">
      <c r="A77" s="221">
        <v>73</v>
      </c>
      <c r="B77" s="183" t="s">
        <v>2124</v>
      </c>
      <c r="C77" s="183" t="s">
        <v>3739</v>
      </c>
      <c r="D77" s="188" t="s">
        <v>642</v>
      </c>
      <c r="E77" s="183" t="s">
        <v>644</v>
      </c>
      <c r="F77" s="185" t="s">
        <v>2374</v>
      </c>
      <c r="G77" s="183" t="s">
        <v>2236</v>
      </c>
      <c r="H77" s="183" t="s">
        <v>2133</v>
      </c>
      <c r="I77" s="183" t="s">
        <v>2134</v>
      </c>
      <c r="J77" s="181" t="s">
        <v>2180</v>
      </c>
      <c r="K77" s="181" t="s">
        <v>2180</v>
      </c>
      <c r="L77" s="183" t="s">
        <v>2217</v>
      </c>
      <c r="M77" s="222">
        <v>46206</v>
      </c>
    </row>
    <row r="78" spans="1:13" s="205" customFormat="1" ht="31" x14ac:dyDescent="0.35">
      <c r="A78" s="223">
        <v>74</v>
      </c>
      <c r="B78" s="183" t="s">
        <v>2124</v>
      </c>
      <c r="C78" s="183" t="s">
        <v>3739</v>
      </c>
      <c r="D78" s="188" t="s">
        <v>645</v>
      </c>
      <c r="E78" s="183" t="s">
        <v>646</v>
      </c>
      <c r="F78" s="185" t="s">
        <v>2375</v>
      </c>
      <c r="G78" s="183" t="s">
        <v>2148</v>
      </c>
      <c r="H78" s="183" t="s">
        <v>2133</v>
      </c>
      <c r="I78" s="183" t="s">
        <v>2151</v>
      </c>
      <c r="J78" s="181" t="s">
        <v>2180</v>
      </c>
      <c r="K78" s="181" t="s">
        <v>2180</v>
      </c>
      <c r="L78" s="183" t="s">
        <v>2217</v>
      </c>
      <c r="M78" s="222">
        <v>46206</v>
      </c>
    </row>
    <row r="79" spans="1:13" s="205" customFormat="1" ht="31" x14ac:dyDescent="0.35">
      <c r="A79" s="221">
        <v>75</v>
      </c>
      <c r="B79" s="183" t="s">
        <v>2124</v>
      </c>
      <c r="C79" s="183" t="s">
        <v>3739</v>
      </c>
      <c r="D79" s="188" t="s">
        <v>645</v>
      </c>
      <c r="E79" s="183" t="s">
        <v>647</v>
      </c>
      <c r="F79" s="185" t="s">
        <v>2376</v>
      </c>
      <c r="G79" s="183" t="s">
        <v>2236</v>
      </c>
      <c r="H79" s="183" t="s">
        <v>2133</v>
      </c>
      <c r="I79" s="183" t="s">
        <v>2134</v>
      </c>
      <c r="J79" s="181" t="s">
        <v>2180</v>
      </c>
      <c r="K79" s="181" t="s">
        <v>2180</v>
      </c>
      <c r="L79" s="183" t="s">
        <v>2217</v>
      </c>
      <c r="M79" s="222">
        <v>46206</v>
      </c>
    </row>
    <row r="80" spans="1:13" s="205" customFormat="1" ht="15.5" x14ac:dyDescent="0.35">
      <c r="A80" s="221">
        <v>76</v>
      </c>
      <c r="B80" s="183" t="s">
        <v>2124</v>
      </c>
      <c r="C80" s="183" t="s">
        <v>3739</v>
      </c>
      <c r="D80" s="188" t="s">
        <v>648</v>
      </c>
      <c r="E80" s="183" t="s">
        <v>649</v>
      </c>
      <c r="F80" s="185" t="s">
        <v>2377</v>
      </c>
      <c r="G80" s="183" t="s">
        <v>2148</v>
      </c>
      <c r="H80" s="183" t="s">
        <v>2133</v>
      </c>
      <c r="I80" s="183" t="s">
        <v>2151</v>
      </c>
      <c r="J80" s="181" t="s">
        <v>2180</v>
      </c>
      <c r="K80" s="181" t="s">
        <v>2180</v>
      </c>
      <c r="L80" s="183" t="s">
        <v>2217</v>
      </c>
      <c r="M80" s="222">
        <v>46206</v>
      </c>
    </row>
    <row r="81" spans="1:13" s="205" customFormat="1" ht="15.5" x14ac:dyDescent="0.35">
      <c r="A81" s="223">
        <v>77</v>
      </c>
      <c r="B81" s="183" t="s">
        <v>2124</v>
      </c>
      <c r="C81" s="183" t="s">
        <v>3739</v>
      </c>
      <c r="D81" s="183" t="s">
        <v>648</v>
      </c>
      <c r="E81" s="183" t="s">
        <v>650</v>
      </c>
      <c r="F81" s="185" t="s">
        <v>2378</v>
      </c>
      <c r="G81" s="183" t="s">
        <v>2148</v>
      </c>
      <c r="H81" s="183" t="s">
        <v>2133</v>
      </c>
      <c r="I81" s="183" t="s">
        <v>2151</v>
      </c>
      <c r="J81" s="181" t="s">
        <v>2180</v>
      </c>
      <c r="K81" s="181" t="s">
        <v>2180</v>
      </c>
      <c r="L81" s="183" t="s">
        <v>2217</v>
      </c>
      <c r="M81" s="222">
        <v>46206</v>
      </c>
    </row>
    <row r="82" spans="1:13" s="205" customFormat="1" ht="32" x14ac:dyDescent="0.35">
      <c r="A82" s="221">
        <v>78</v>
      </c>
      <c r="B82" s="183" t="s">
        <v>2147</v>
      </c>
      <c r="C82" s="183" t="s">
        <v>3739</v>
      </c>
      <c r="D82" s="183" t="s">
        <v>2122</v>
      </c>
      <c r="E82" s="181" t="s">
        <v>2379</v>
      </c>
      <c r="F82" s="182" t="s">
        <v>2380</v>
      </c>
      <c r="G82" s="183" t="s">
        <v>2122</v>
      </c>
      <c r="H82" s="183" t="s">
        <v>2122</v>
      </c>
      <c r="I82" s="183" t="s">
        <v>2122</v>
      </c>
      <c r="J82" s="184" t="s">
        <v>3207</v>
      </c>
      <c r="K82" s="184" t="s">
        <v>3207</v>
      </c>
      <c r="L82" s="183" t="s">
        <v>2230</v>
      </c>
      <c r="M82" s="222">
        <v>46206</v>
      </c>
    </row>
    <row r="83" spans="1:13" s="205" customFormat="1" ht="108.5" x14ac:dyDescent="0.35">
      <c r="A83" s="221">
        <v>79</v>
      </c>
      <c r="B83" s="183" t="s">
        <v>2147</v>
      </c>
      <c r="C83" s="183" t="s">
        <v>3739</v>
      </c>
      <c r="D83" s="183" t="s">
        <v>2122</v>
      </c>
      <c r="E83" s="181" t="s">
        <v>2775</v>
      </c>
      <c r="F83" s="182" t="s">
        <v>2776</v>
      </c>
      <c r="G83" s="183" t="s">
        <v>2122</v>
      </c>
      <c r="H83" s="183" t="s">
        <v>2122</v>
      </c>
      <c r="I83" s="183" t="s">
        <v>2122</v>
      </c>
      <c r="J83" s="184" t="s">
        <v>3221</v>
      </c>
      <c r="K83" s="184" t="s">
        <v>3221</v>
      </c>
      <c r="L83" s="183" t="s">
        <v>2230</v>
      </c>
      <c r="M83" s="222">
        <v>46206</v>
      </c>
    </row>
    <row r="84" spans="1:13" s="205" customFormat="1" ht="32" x14ac:dyDescent="0.35">
      <c r="A84" s="223">
        <v>80</v>
      </c>
      <c r="B84" s="183" t="s">
        <v>2124</v>
      </c>
      <c r="C84" s="183" t="s">
        <v>2283</v>
      </c>
      <c r="D84" s="188" t="s">
        <v>805</v>
      </c>
      <c r="E84" s="258" t="s">
        <v>2388</v>
      </c>
      <c r="F84" s="185" t="s">
        <v>2389</v>
      </c>
      <c r="G84" s="183" t="s">
        <v>2139</v>
      </c>
      <c r="H84" s="183" t="s">
        <v>2133</v>
      </c>
      <c r="I84" s="183" t="s">
        <v>2134</v>
      </c>
      <c r="J84" s="181" t="s">
        <v>2184</v>
      </c>
      <c r="K84" s="184" t="s">
        <v>3208</v>
      </c>
      <c r="L84" s="183" t="s">
        <v>2217</v>
      </c>
      <c r="M84" s="222">
        <v>46206</v>
      </c>
    </row>
    <row r="85" spans="1:13" s="205" customFormat="1" ht="31" x14ac:dyDescent="0.35">
      <c r="A85" s="221">
        <v>81</v>
      </c>
      <c r="B85" s="183" t="s">
        <v>2124</v>
      </c>
      <c r="C85" s="183" t="s">
        <v>2283</v>
      </c>
      <c r="D85" s="188" t="s">
        <v>805</v>
      </c>
      <c r="E85" s="258" t="s">
        <v>2390</v>
      </c>
      <c r="F85" s="185" t="s">
        <v>2391</v>
      </c>
      <c r="G85" s="183" t="s">
        <v>2139</v>
      </c>
      <c r="H85" s="183" t="s">
        <v>2133</v>
      </c>
      <c r="I85" s="183" t="s">
        <v>2134</v>
      </c>
      <c r="J85" s="181" t="s">
        <v>2184</v>
      </c>
      <c r="K85" s="184" t="s">
        <v>3209</v>
      </c>
      <c r="L85" s="183" t="s">
        <v>2217</v>
      </c>
      <c r="M85" s="222">
        <v>46206</v>
      </c>
    </row>
    <row r="86" spans="1:13" s="205" customFormat="1" ht="32" x14ac:dyDescent="0.35">
      <c r="A86" s="221">
        <v>82</v>
      </c>
      <c r="B86" s="183" t="s">
        <v>2124</v>
      </c>
      <c r="C86" s="183" t="s">
        <v>2283</v>
      </c>
      <c r="D86" s="188" t="s">
        <v>805</v>
      </c>
      <c r="E86" s="258" t="s">
        <v>2392</v>
      </c>
      <c r="F86" s="185" t="s">
        <v>2393</v>
      </c>
      <c r="G86" s="183" t="s">
        <v>2394</v>
      </c>
      <c r="H86" s="183" t="s">
        <v>2133</v>
      </c>
      <c r="I86" s="183" t="s">
        <v>2134</v>
      </c>
      <c r="J86" s="181" t="s">
        <v>2184</v>
      </c>
      <c r="K86" s="184" t="s">
        <v>3208</v>
      </c>
      <c r="L86" s="183" t="s">
        <v>2217</v>
      </c>
      <c r="M86" s="222">
        <v>46206</v>
      </c>
    </row>
    <row r="87" spans="1:13" s="205" customFormat="1" ht="32" x14ac:dyDescent="0.35">
      <c r="A87" s="223">
        <v>83</v>
      </c>
      <c r="B87" s="183" t="s">
        <v>2124</v>
      </c>
      <c r="C87" s="183" t="s">
        <v>2283</v>
      </c>
      <c r="D87" s="188" t="s">
        <v>805</v>
      </c>
      <c r="E87" s="258" t="s">
        <v>2395</v>
      </c>
      <c r="F87" s="185" t="s">
        <v>2396</v>
      </c>
      <c r="G87" s="183" t="s">
        <v>2139</v>
      </c>
      <c r="H87" s="183" t="s">
        <v>2133</v>
      </c>
      <c r="I87" s="183" t="s">
        <v>2134</v>
      </c>
      <c r="J87" s="186" t="s">
        <v>2397</v>
      </c>
      <c r="K87" s="184" t="s">
        <v>3208</v>
      </c>
      <c r="L87" s="183" t="s">
        <v>2217</v>
      </c>
      <c r="M87" s="222">
        <v>46206</v>
      </c>
    </row>
    <row r="88" spans="1:13" s="205" customFormat="1" ht="31" x14ac:dyDescent="0.35">
      <c r="A88" s="221">
        <v>84</v>
      </c>
      <c r="B88" s="183" t="s">
        <v>2124</v>
      </c>
      <c r="C88" s="183" t="s">
        <v>2283</v>
      </c>
      <c r="D88" s="188" t="s">
        <v>805</v>
      </c>
      <c r="E88" s="258" t="s">
        <v>2398</v>
      </c>
      <c r="F88" s="185" t="s">
        <v>2399</v>
      </c>
      <c r="G88" s="183" t="s">
        <v>2139</v>
      </c>
      <c r="H88" s="183" t="s">
        <v>2133</v>
      </c>
      <c r="I88" s="183" t="s">
        <v>2134</v>
      </c>
      <c r="J88" s="181" t="s">
        <v>2184</v>
      </c>
      <c r="K88" s="184" t="s">
        <v>3203</v>
      </c>
      <c r="L88" s="183" t="s">
        <v>2217</v>
      </c>
      <c r="M88" s="222">
        <v>46206</v>
      </c>
    </row>
    <row r="89" spans="1:13" s="205" customFormat="1" ht="30.5" customHeight="1" x14ac:dyDescent="0.35">
      <c r="A89" s="221">
        <v>85</v>
      </c>
      <c r="B89" s="183" t="s">
        <v>2124</v>
      </c>
      <c r="C89" s="183" t="s">
        <v>2283</v>
      </c>
      <c r="D89" s="188" t="s">
        <v>805</v>
      </c>
      <c r="E89" s="258" t="s">
        <v>2256</v>
      </c>
      <c r="F89" s="229" t="s">
        <v>3743</v>
      </c>
      <c r="G89" s="230" t="s">
        <v>2139</v>
      </c>
      <c r="H89" s="183" t="s">
        <v>2133</v>
      </c>
      <c r="I89" s="183" t="s">
        <v>2134</v>
      </c>
      <c r="J89" s="181" t="s">
        <v>2184</v>
      </c>
      <c r="K89" s="184" t="s">
        <v>3203</v>
      </c>
      <c r="L89" s="183" t="s">
        <v>2217</v>
      </c>
      <c r="M89" s="222">
        <v>46206</v>
      </c>
    </row>
    <row r="90" spans="1:13" s="205" customFormat="1" ht="77.5" x14ac:dyDescent="0.35">
      <c r="A90" s="223">
        <v>86</v>
      </c>
      <c r="B90" s="183" t="s">
        <v>2124</v>
      </c>
      <c r="C90" s="183" t="s">
        <v>2283</v>
      </c>
      <c r="D90" s="183" t="s">
        <v>2400</v>
      </c>
      <c r="E90" s="258" t="s">
        <v>2401</v>
      </c>
      <c r="F90" s="185" t="s">
        <v>2402</v>
      </c>
      <c r="G90" s="183" t="s">
        <v>2157</v>
      </c>
      <c r="H90" s="183" t="s">
        <v>2133</v>
      </c>
      <c r="I90" s="183" t="s">
        <v>2134</v>
      </c>
      <c r="J90" s="181" t="s">
        <v>2184</v>
      </c>
      <c r="K90" s="181" t="s">
        <v>2403</v>
      </c>
      <c r="L90" s="183" t="s">
        <v>2217</v>
      </c>
      <c r="M90" s="222">
        <v>46206</v>
      </c>
    </row>
    <row r="91" spans="1:13" s="205" customFormat="1" ht="31" x14ac:dyDescent="0.35">
      <c r="A91" s="221">
        <v>87</v>
      </c>
      <c r="B91" s="183" t="s">
        <v>2124</v>
      </c>
      <c r="C91" s="183" t="s">
        <v>2283</v>
      </c>
      <c r="D91" s="183" t="s">
        <v>2400</v>
      </c>
      <c r="E91" s="258" t="s">
        <v>2404</v>
      </c>
      <c r="F91" s="185" t="s">
        <v>2405</v>
      </c>
      <c r="G91" s="183" t="s">
        <v>2139</v>
      </c>
      <c r="H91" s="183" t="s">
        <v>2133</v>
      </c>
      <c r="I91" s="183" t="s">
        <v>2134</v>
      </c>
      <c r="J91" s="181" t="s">
        <v>2184</v>
      </c>
      <c r="K91" s="181" t="s">
        <v>2403</v>
      </c>
      <c r="L91" s="183" t="s">
        <v>2217</v>
      </c>
      <c r="M91" s="222">
        <v>46206</v>
      </c>
    </row>
    <row r="92" spans="1:13" s="205" customFormat="1" ht="31" x14ac:dyDescent="0.35">
      <c r="A92" s="221">
        <v>88</v>
      </c>
      <c r="B92" s="183" t="s">
        <v>2124</v>
      </c>
      <c r="C92" s="183" t="s">
        <v>2283</v>
      </c>
      <c r="D92" s="183" t="s">
        <v>2406</v>
      </c>
      <c r="E92" s="258" t="s">
        <v>2407</v>
      </c>
      <c r="F92" s="185" t="s">
        <v>2408</v>
      </c>
      <c r="G92" s="183" t="s">
        <v>2173</v>
      </c>
      <c r="H92" s="183" t="s">
        <v>2133</v>
      </c>
      <c r="I92" s="183" t="s">
        <v>2134</v>
      </c>
      <c r="J92" s="181" t="s">
        <v>2409</v>
      </c>
      <c r="K92" s="181" t="s">
        <v>2409</v>
      </c>
      <c r="L92" s="183" t="s">
        <v>2217</v>
      </c>
      <c r="M92" s="222">
        <v>46206</v>
      </c>
    </row>
    <row r="93" spans="1:13" s="205" customFormat="1" ht="31" x14ac:dyDescent="0.35">
      <c r="A93" s="223">
        <v>89</v>
      </c>
      <c r="B93" s="183" t="s">
        <v>2124</v>
      </c>
      <c r="C93" s="183" t="s">
        <v>2283</v>
      </c>
      <c r="D93" s="183" t="s">
        <v>2406</v>
      </c>
      <c r="E93" s="231" t="s">
        <v>3925</v>
      </c>
      <c r="F93" s="229" t="s">
        <v>2408</v>
      </c>
      <c r="G93" s="230" t="s">
        <v>2173</v>
      </c>
      <c r="H93" s="183" t="s">
        <v>2133</v>
      </c>
      <c r="I93" s="183" t="s">
        <v>2134</v>
      </c>
      <c r="J93" s="181" t="s">
        <v>2409</v>
      </c>
      <c r="K93" s="181" t="s">
        <v>2409</v>
      </c>
      <c r="L93" s="183" t="s">
        <v>2217</v>
      </c>
      <c r="M93" s="222">
        <v>46206</v>
      </c>
    </row>
    <row r="94" spans="1:13" s="205" customFormat="1" ht="31" x14ac:dyDescent="0.35">
      <c r="A94" s="221">
        <v>90</v>
      </c>
      <c r="B94" s="183" t="s">
        <v>2161</v>
      </c>
      <c r="C94" s="183" t="s">
        <v>2283</v>
      </c>
      <c r="D94" s="183" t="s">
        <v>2122</v>
      </c>
      <c r="E94" s="181" t="s">
        <v>2410</v>
      </c>
      <c r="F94" s="182" t="s">
        <v>2411</v>
      </c>
      <c r="G94" s="183" t="s">
        <v>2122</v>
      </c>
      <c r="H94" s="183" t="s">
        <v>2122</v>
      </c>
      <c r="I94" s="183" t="s">
        <v>2122</v>
      </c>
      <c r="J94" s="181" t="s">
        <v>2412</v>
      </c>
      <c r="K94" s="181" t="s">
        <v>2412</v>
      </c>
      <c r="L94" s="183" t="s">
        <v>2230</v>
      </c>
      <c r="M94" s="222">
        <v>46206</v>
      </c>
    </row>
    <row r="95" spans="1:13" s="205" customFormat="1" ht="62" x14ac:dyDescent="0.35">
      <c r="A95" s="221">
        <v>91</v>
      </c>
      <c r="B95" s="183" t="s">
        <v>2147</v>
      </c>
      <c r="C95" s="183" t="s">
        <v>2748</v>
      </c>
      <c r="D95" s="183" t="s">
        <v>2122</v>
      </c>
      <c r="E95" s="181" t="s">
        <v>2409</v>
      </c>
      <c r="F95" s="182" t="s">
        <v>2746</v>
      </c>
      <c r="G95" s="183" t="s">
        <v>2122</v>
      </c>
      <c r="H95" s="183" t="s">
        <v>2122</v>
      </c>
      <c r="I95" s="183" t="s">
        <v>2122</v>
      </c>
      <c r="J95" s="181" t="s">
        <v>2747</v>
      </c>
      <c r="K95" s="181" t="s">
        <v>2747</v>
      </c>
      <c r="L95" s="183" t="s">
        <v>2230</v>
      </c>
      <c r="M95" s="222">
        <v>46206</v>
      </c>
    </row>
    <row r="96" spans="1:13" s="205" customFormat="1" ht="37.5" x14ac:dyDescent="0.35">
      <c r="A96" s="223">
        <v>92</v>
      </c>
      <c r="B96" s="183" t="s">
        <v>2124</v>
      </c>
      <c r="C96" s="183" t="s">
        <v>2309</v>
      </c>
      <c r="D96" s="188" t="s">
        <v>85</v>
      </c>
      <c r="E96" s="183" t="s">
        <v>141</v>
      </c>
      <c r="F96" s="185" t="s">
        <v>141</v>
      </c>
      <c r="G96" s="183" t="s">
        <v>2413</v>
      </c>
      <c r="H96" s="183" t="s">
        <v>2133</v>
      </c>
      <c r="I96" s="183" t="s">
        <v>2151</v>
      </c>
      <c r="J96" s="228" t="s">
        <v>3778</v>
      </c>
      <c r="K96" s="228" t="s">
        <v>3779</v>
      </c>
      <c r="L96" s="183" t="s">
        <v>2216</v>
      </c>
      <c r="M96" s="222">
        <v>46206</v>
      </c>
    </row>
    <row r="97" spans="1:13" s="205" customFormat="1" ht="37.5" x14ac:dyDescent="0.35">
      <c r="A97" s="221">
        <v>93</v>
      </c>
      <c r="B97" s="183" t="s">
        <v>2124</v>
      </c>
      <c r="C97" s="183" t="s">
        <v>2309</v>
      </c>
      <c r="D97" s="188" t="s">
        <v>85</v>
      </c>
      <c r="E97" s="183" t="s">
        <v>142</v>
      </c>
      <c r="F97" s="185" t="s">
        <v>142</v>
      </c>
      <c r="G97" s="183" t="s">
        <v>2413</v>
      </c>
      <c r="H97" s="183" t="s">
        <v>2133</v>
      </c>
      <c r="I97" s="183" t="s">
        <v>2151</v>
      </c>
      <c r="J97" s="228" t="s">
        <v>3778</v>
      </c>
      <c r="K97" s="228" t="s">
        <v>3779</v>
      </c>
      <c r="L97" s="183" t="s">
        <v>2216</v>
      </c>
      <c r="M97" s="222">
        <v>46206</v>
      </c>
    </row>
    <row r="98" spans="1:13" s="205" customFormat="1" ht="25" x14ac:dyDescent="0.35">
      <c r="A98" s="221">
        <v>94</v>
      </c>
      <c r="B98" s="183" t="s">
        <v>2124</v>
      </c>
      <c r="C98" s="183" t="s">
        <v>2309</v>
      </c>
      <c r="D98" s="188" t="s">
        <v>86</v>
      </c>
      <c r="E98" s="183" t="s">
        <v>143</v>
      </c>
      <c r="F98" s="185" t="s">
        <v>143</v>
      </c>
      <c r="G98" s="183" t="s">
        <v>2169</v>
      </c>
      <c r="H98" s="183" t="s">
        <v>2133</v>
      </c>
      <c r="I98" s="183" t="s">
        <v>2142</v>
      </c>
      <c r="J98" s="228" t="s">
        <v>3780</v>
      </c>
      <c r="K98" s="228" t="s">
        <v>3780</v>
      </c>
      <c r="L98" s="183" t="s">
        <v>2216</v>
      </c>
      <c r="M98" s="222">
        <v>46206</v>
      </c>
    </row>
    <row r="99" spans="1:13" s="205" customFormat="1" ht="25" x14ac:dyDescent="0.35">
      <c r="A99" s="223">
        <v>95</v>
      </c>
      <c r="B99" s="183" t="s">
        <v>2124</v>
      </c>
      <c r="C99" s="183" t="s">
        <v>2309</v>
      </c>
      <c r="D99" s="188" t="s">
        <v>86</v>
      </c>
      <c r="E99" s="183" t="s">
        <v>142</v>
      </c>
      <c r="F99" s="185" t="s">
        <v>142</v>
      </c>
      <c r="G99" s="183" t="s">
        <v>2169</v>
      </c>
      <c r="H99" s="183" t="s">
        <v>2133</v>
      </c>
      <c r="I99" s="183" t="s">
        <v>2142</v>
      </c>
      <c r="J99" s="228" t="s">
        <v>3780</v>
      </c>
      <c r="K99" s="228" t="s">
        <v>3780</v>
      </c>
      <c r="L99" s="183" t="s">
        <v>2216</v>
      </c>
      <c r="M99" s="222">
        <v>46206</v>
      </c>
    </row>
    <row r="100" spans="1:13" s="205" customFormat="1" ht="31" x14ac:dyDescent="0.35">
      <c r="A100" s="221">
        <v>96</v>
      </c>
      <c r="B100" s="183" t="s">
        <v>2124</v>
      </c>
      <c r="C100" s="183" t="s">
        <v>2309</v>
      </c>
      <c r="D100" s="183" t="s">
        <v>88</v>
      </c>
      <c r="E100" s="183" t="s">
        <v>145</v>
      </c>
      <c r="F100" s="185" t="s">
        <v>145</v>
      </c>
      <c r="G100" s="183" t="s">
        <v>2148</v>
      </c>
      <c r="H100" s="183" t="s">
        <v>2133</v>
      </c>
      <c r="I100" s="183" t="s">
        <v>2134</v>
      </c>
      <c r="J100" s="181" t="s">
        <v>2184</v>
      </c>
      <c r="K100" s="181" t="s">
        <v>2184</v>
      </c>
      <c r="L100" s="183" t="s">
        <v>2145</v>
      </c>
      <c r="M100" s="222">
        <v>46206</v>
      </c>
    </row>
    <row r="101" spans="1:13" s="205" customFormat="1" ht="80" x14ac:dyDescent="0.35">
      <c r="A101" s="221">
        <v>97</v>
      </c>
      <c r="B101" s="183" t="s">
        <v>2124</v>
      </c>
      <c r="C101" s="183" t="s">
        <v>2309</v>
      </c>
      <c r="D101" s="183" t="s">
        <v>89</v>
      </c>
      <c r="E101" s="183" t="s">
        <v>146</v>
      </c>
      <c r="F101" s="185" t="s">
        <v>146</v>
      </c>
      <c r="G101" s="183" t="s">
        <v>2148</v>
      </c>
      <c r="H101" s="183" t="s">
        <v>2133</v>
      </c>
      <c r="I101" s="183" t="s">
        <v>2134</v>
      </c>
      <c r="J101" s="184" t="s">
        <v>2414</v>
      </c>
      <c r="K101" s="184" t="s">
        <v>2414</v>
      </c>
      <c r="L101" s="183" t="s">
        <v>2145</v>
      </c>
      <c r="M101" s="222">
        <v>46206</v>
      </c>
    </row>
    <row r="102" spans="1:13" s="205" customFormat="1" ht="31" x14ac:dyDescent="0.35">
      <c r="A102" s="223">
        <v>98</v>
      </c>
      <c r="B102" s="183" t="s">
        <v>2124</v>
      </c>
      <c r="C102" s="183" t="s">
        <v>2309</v>
      </c>
      <c r="D102" s="183" t="s">
        <v>90</v>
      </c>
      <c r="E102" s="183" t="s">
        <v>147</v>
      </c>
      <c r="F102" s="185" t="s">
        <v>147</v>
      </c>
      <c r="G102" s="183" t="s">
        <v>2169</v>
      </c>
      <c r="H102" s="183" t="s">
        <v>2133</v>
      </c>
      <c r="I102" s="183" t="s">
        <v>2142</v>
      </c>
      <c r="J102" s="181" t="s">
        <v>3778</v>
      </c>
      <c r="K102" s="181" t="s">
        <v>3778</v>
      </c>
      <c r="L102" s="183" t="s">
        <v>2216</v>
      </c>
      <c r="M102" s="222">
        <v>46206</v>
      </c>
    </row>
    <row r="103" spans="1:13" s="205" customFormat="1" ht="31" x14ac:dyDescent="0.35">
      <c r="A103" s="221">
        <v>99</v>
      </c>
      <c r="B103" s="183" t="s">
        <v>2124</v>
      </c>
      <c r="C103" s="183" t="s">
        <v>2309</v>
      </c>
      <c r="D103" s="183" t="s">
        <v>90</v>
      </c>
      <c r="E103" s="183" t="s">
        <v>148</v>
      </c>
      <c r="F103" s="185" t="s">
        <v>148</v>
      </c>
      <c r="G103" s="183" t="s">
        <v>2169</v>
      </c>
      <c r="H103" s="183" t="s">
        <v>2133</v>
      </c>
      <c r="I103" s="183" t="s">
        <v>2142</v>
      </c>
      <c r="J103" s="181" t="s">
        <v>3778</v>
      </c>
      <c r="K103" s="181" t="s">
        <v>3778</v>
      </c>
      <c r="L103" s="183" t="s">
        <v>2216</v>
      </c>
      <c r="M103" s="222">
        <v>46206</v>
      </c>
    </row>
    <row r="104" spans="1:13" s="205" customFormat="1" ht="31" x14ac:dyDescent="0.35">
      <c r="A104" s="221">
        <v>100</v>
      </c>
      <c r="B104" s="183" t="s">
        <v>2124</v>
      </c>
      <c r="C104" s="183" t="s">
        <v>2309</v>
      </c>
      <c r="D104" s="183" t="s">
        <v>91</v>
      </c>
      <c r="E104" s="183" t="s">
        <v>149</v>
      </c>
      <c r="F104" s="185" t="s">
        <v>149</v>
      </c>
      <c r="G104" s="183" t="s">
        <v>2169</v>
      </c>
      <c r="H104" s="183" t="s">
        <v>2133</v>
      </c>
      <c r="I104" s="183" t="s">
        <v>2142</v>
      </c>
      <c r="J104" s="181" t="s">
        <v>3778</v>
      </c>
      <c r="K104" s="181" t="s">
        <v>3778</v>
      </c>
      <c r="L104" s="183" t="s">
        <v>2216</v>
      </c>
      <c r="M104" s="222">
        <v>46206</v>
      </c>
    </row>
    <row r="105" spans="1:13" s="205" customFormat="1" ht="31" x14ac:dyDescent="0.35">
      <c r="A105" s="223">
        <v>101</v>
      </c>
      <c r="B105" s="183" t="s">
        <v>2124</v>
      </c>
      <c r="C105" s="183" t="s">
        <v>2309</v>
      </c>
      <c r="D105" s="183" t="s">
        <v>91</v>
      </c>
      <c r="E105" s="183" t="s">
        <v>148</v>
      </c>
      <c r="F105" s="185" t="s">
        <v>148</v>
      </c>
      <c r="G105" s="183" t="s">
        <v>2169</v>
      </c>
      <c r="H105" s="183" t="s">
        <v>2133</v>
      </c>
      <c r="I105" s="183" t="s">
        <v>2142</v>
      </c>
      <c r="J105" s="181" t="s">
        <v>3778</v>
      </c>
      <c r="K105" s="181" t="s">
        <v>3778</v>
      </c>
      <c r="L105" s="183" t="s">
        <v>2216</v>
      </c>
      <c r="M105" s="222">
        <v>46206</v>
      </c>
    </row>
    <row r="106" spans="1:13" s="205" customFormat="1" ht="31" x14ac:dyDescent="0.35">
      <c r="A106" s="221">
        <v>102</v>
      </c>
      <c r="B106" s="183" t="s">
        <v>2124</v>
      </c>
      <c r="C106" s="183" t="s">
        <v>2309</v>
      </c>
      <c r="D106" s="183" t="s">
        <v>87</v>
      </c>
      <c r="E106" s="183" t="s">
        <v>144</v>
      </c>
      <c r="F106" s="183" t="s">
        <v>144</v>
      </c>
      <c r="G106" s="183" t="s">
        <v>2169</v>
      </c>
      <c r="H106" s="183" t="s">
        <v>2133</v>
      </c>
      <c r="I106" s="183" t="s">
        <v>2142</v>
      </c>
      <c r="J106" s="181" t="s">
        <v>3778</v>
      </c>
      <c r="K106" s="181" t="s">
        <v>3778</v>
      </c>
      <c r="L106" s="183" t="s">
        <v>2216</v>
      </c>
      <c r="M106" s="222">
        <v>46206</v>
      </c>
    </row>
    <row r="107" spans="1:13" s="205" customFormat="1" ht="46.5" x14ac:dyDescent="0.35">
      <c r="A107" s="221">
        <v>103</v>
      </c>
      <c r="B107" s="183" t="s">
        <v>2124</v>
      </c>
      <c r="C107" s="183" t="s">
        <v>2305</v>
      </c>
      <c r="D107" s="188" t="s">
        <v>563</v>
      </c>
      <c r="E107" s="259" t="s">
        <v>1770</v>
      </c>
      <c r="F107" s="185" t="s">
        <v>2416</v>
      </c>
      <c r="G107" s="183" t="s">
        <v>2148</v>
      </c>
      <c r="H107" s="183" t="s">
        <v>2133</v>
      </c>
      <c r="I107" s="183" t="s">
        <v>2134</v>
      </c>
      <c r="J107" s="181" t="s">
        <v>2417</v>
      </c>
      <c r="K107" s="181" t="s">
        <v>2418</v>
      </c>
      <c r="L107" s="183" t="s">
        <v>2217</v>
      </c>
      <c r="M107" s="222">
        <v>46206</v>
      </c>
    </row>
    <row r="108" spans="1:13" s="205" customFormat="1" ht="31" x14ac:dyDescent="0.35">
      <c r="A108" s="223">
        <v>104</v>
      </c>
      <c r="B108" s="183" t="s">
        <v>2124</v>
      </c>
      <c r="C108" s="183" t="s">
        <v>2305</v>
      </c>
      <c r="D108" s="188" t="s">
        <v>565</v>
      </c>
      <c r="E108" s="183" t="s">
        <v>3723</v>
      </c>
      <c r="F108" s="185" t="s">
        <v>2419</v>
      </c>
      <c r="G108" s="183" t="s">
        <v>2148</v>
      </c>
      <c r="H108" s="183" t="s">
        <v>2133</v>
      </c>
      <c r="I108" s="183" t="s">
        <v>2134</v>
      </c>
      <c r="J108" s="181" t="s">
        <v>2420</v>
      </c>
      <c r="K108" s="181" t="s">
        <v>2421</v>
      </c>
      <c r="L108" s="183" t="s">
        <v>2216</v>
      </c>
      <c r="M108" s="222">
        <v>46206</v>
      </c>
    </row>
    <row r="109" spans="1:13" s="205" customFormat="1" ht="31" x14ac:dyDescent="0.35">
      <c r="A109" s="221">
        <v>105</v>
      </c>
      <c r="B109" s="183" t="s">
        <v>2124</v>
      </c>
      <c r="C109" s="183" t="s">
        <v>2305</v>
      </c>
      <c r="D109" s="188" t="s">
        <v>565</v>
      </c>
      <c r="E109" s="183" t="s">
        <v>3724</v>
      </c>
      <c r="F109" s="185" t="s">
        <v>2422</v>
      </c>
      <c r="G109" s="183" t="s">
        <v>2148</v>
      </c>
      <c r="H109" s="183" t="s">
        <v>2133</v>
      </c>
      <c r="I109" s="183" t="s">
        <v>2134</v>
      </c>
      <c r="J109" s="181" t="s">
        <v>2420</v>
      </c>
      <c r="K109" s="181" t="s">
        <v>2421</v>
      </c>
      <c r="L109" s="183" t="s">
        <v>2216</v>
      </c>
      <c r="M109" s="222">
        <v>46206</v>
      </c>
    </row>
    <row r="110" spans="1:13" s="205" customFormat="1" ht="46.5" x14ac:dyDescent="0.35">
      <c r="A110" s="221">
        <v>106</v>
      </c>
      <c r="B110" s="183" t="s">
        <v>2124</v>
      </c>
      <c r="C110" s="183" t="s">
        <v>2305</v>
      </c>
      <c r="D110" s="188" t="s">
        <v>565</v>
      </c>
      <c r="E110" s="183" t="s">
        <v>3725</v>
      </c>
      <c r="F110" s="185" t="s">
        <v>2423</v>
      </c>
      <c r="G110" s="183" t="s">
        <v>2148</v>
      </c>
      <c r="H110" s="183" t="s">
        <v>2133</v>
      </c>
      <c r="I110" s="183" t="s">
        <v>2134</v>
      </c>
      <c r="J110" s="181" t="s">
        <v>2421</v>
      </c>
      <c r="K110" s="181" t="s">
        <v>2424</v>
      </c>
      <c r="L110" s="183" t="s">
        <v>2217</v>
      </c>
      <c r="M110" s="222">
        <v>46206</v>
      </c>
    </row>
    <row r="111" spans="1:13" s="205" customFormat="1" ht="62" x14ac:dyDescent="0.35">
      <c r="A111" s="223">
        <v>107</v>
      </c>
      <c r="B111" s="183" t="s">
        <v>2124</v>
      </c>
      <c r="C111" s="183" t="s">
        <v>2305</v>
      </c>
      <c r="D111" s="188" t="s">
        <v>565</v>
      </c>
      <c r="E111" s="183" t="s">
        <v>3726</v>
      </c>
      <c r="F111" s="185" t="s">
        <v>2425</v>
      </c>
      <c r="G111" s="183" t="s">
        <v>2148</v>
      </c>
      <c r="H111" s="183" t="s">
        <v>2133</v>
      </c>
      <c r="I111" s="183" t="s">
        <v>2134</v>
      </c>
      <c r="J111" s="181" t="s">
        <v>2421</v>
      </c>
      <c r="K111" s="181" t="s">
        <v>2426</v>
      </c>
      <c r="L111" s="183" t="s">
        <v>2216</v>
      </c>
      <c r="M111" s="222">
        <v>46206</v>
      </c>
    </row>
    <row r="112" spans="1:13" s="205" customFormat="1" ht="62" x14ac:dyDescent="0.35">
      <c r="A112" s="221">
        <v>108</v>
      </c>
      <c r="B112" s="183" t="s">
        <v>2124</v>
      </c>
      <c r="C112" s="183" t="s">
        <v>2305</v>
      </c>
      <c r="D112" s="183" t="s">
        <v>565</v>
      </c>
      <c r="E112" s="183" t="s">
        <v>570</v>
      </c>
      <c r="F112" s="185" t="s">
        <v>2427</v>
      </c>
      <c r="G112" s="183" t="s">
        <v>2148</v>
      </c>
      <c r="H112" s="183" t="s">
        <v>2133</v>
      </c>
      <c r="I112" s="183" t="s">
        <v>2134</v>
      </c>
      <c r="J112" s="181" t="s">
        <v>2428</v>
      </c>
      <c r="K112" s="181" t="s">
        <v>2428</v>
      </c>
      <c r="L112" s="183" t="s">
        <v>2217</v>
      </c>
      <c r="M112" s="222">
        <v>46206</v>
      </c>
    </row>
    <row r="113" spans="1:13" s="205" customFormat="1" ht="46.5" x14ac:dyDescent="0.35">
      <c r="A113" s="221">
        <v>109</v>
      </c>
      <c r="B113" s="183" t="s">
        <v>2119</v>
      </c>
      <c r="C113" s="183" t="s">
        <v>2305</v>
      </c>
      <c r="D113" s="183" t="s">
        <v>2122</v>
      </c>
      <c r="E113" s="181" t="s">
        <v>2429</v>
      </c>
      <c r="F113" s="182" t="s">
        <v>2430</v>
      </c>
      <c r="G113" s="183" t="s">
        <v>2122</v>
      </c>
      <c r="H113" s="183" t="s">
        <v>2122</v>
      </c>
      <c r="I113" s="183" t="s">
        <v>2122</v>
      </c>
      <c r="J113" s="181" t="s">
        <v>2431</v>
      </c>
      <c r="K113" s="181" t="s">
        <v>2431</v>
      </c>
      <c r="L113" s="183" t="s">
        <v>2230</v>
      </c>
      <c r="M113" s="222">
        <v>46206</v>
      </c>
    </row>
    <row r="114" spans="1:13" s="205" customFormat="1" ht="62" x14ac:dyDescent="0.35">
      <c r="A114" s="223">
        <v>110</v>
      </c>
      <c r="B114" s="183" t="s">
        <v>2147</v>
      </c>
      <c r="C114" s="183" t="s">
        <v>2305</v>
      </c>
      <c r="D114" s="183" t="s">
        <v>2122</v>
      </c>
      <c r="E114" s="181" t="s">
        <v>2432</v>
      </c>
      <c r="F114" s="182" t="s">
        <v>2433</v>
      </c>
      <c r="G114" s="183" t="s">
        <v>2122</v>
      </c>
      <c r="H114" s="183" t="s">
        <v>2122</v>
      </c>
      <c r="I114" s="183" t="s">
        <v>2122</v>
      </c>
      <c r="J114" s="181" t="s">
        <v>2434</v>
      </c>
      <c r="K114" s="181" t="s">
        <v>2435</v>
      </c>
      <c r="L114" s="183" t="s">
        <v>2230</v>
      </c>
      <c r="M114" s="222">
        <v>46206</v>
      </c>
    </row>
    <row r="115" spans="1:13" s="205" customFormat="1" ht="62" x14ac:dyDescent="0.35">
      <c r="A115" s="221">
        <v>111</v>
      </c>
      <c r="B115" s="183" t="s">
        <v>2124</v>
      </c>
      <c r="C115" s="183" t="s">
        <v>2304</v>
      </c>
      <c r="D115" s="188" t="s">
        <v>1205</v>
      </c>
      <c r="E115" s="183" t="s">
        <v>1206</v>
      </c>
      <c r="F115" s="260" t="s">
        <v>2436</v>
      </c>
      <c r="G115" s="183" t="s">
        <v>2148</v>
      </c>
      <c r="H115" s="183" t="s">
        <v>2133</v>
      </c>
      <c r="I115" s="183" t="s">
        <v>2134</v>
      </c>
      <c r="J115" s="186" t="s">
        <v>3211</v>
      </c>
      <c r="K115" s="186" t="s">
        <v>3211</v>
      </c>
      <c r="L115" s="183" t="s">
        <v>2145</v>
      </c>
      <c r="M115" s="222">
        <v>46206</v>
      </c>
    </row>
    <row r="116" spans="1:13" s="205" customFormat="1" ht="62" x14ac:dyDescent="0.35">
      <c r="A116" s="221">
        <v>112</v>
      </c>
      <c r="B116" s="183" t="s">
        <v>2124</v>
      </c>
      <c r="C116" s="183" t="s">
        <v>2304</v>
      </c>
      <c r="D116" s="188" t="s">
        <v>1205</v>
      </c>
      <c r="E116" s="183" t="s">
        <v>1207</v>
      </c>
      <c r="F116" s="260" t="s">
        <v>2437</v>
      </c>
      <c r="G116" s="183" t="s">
        <v>2148</v>
      </c>
      <c r="H116" s="183" t="s">
        <v>2133</v>
      </c>
      <c r="I116" s="183" t="s">
        <v>2134</v>
      </c>
      <c r="J116" s="186" t="s">
        <v>3211</v>
      </c>
      <c r="K116" s="186" t="s">
        <v>3211</v>
      </c>
      <c r="L116" s="183" t="s">
        <v>2145</v>
      </c>
      <c r="M116" s="222">
        <v>46206</v>
      </c>
    </row>
    <row r="117" spans="1:13" s="205" customFormat="1" ht="62" x14ac:dyDescent="0.35">
      <c r="A117" s="223">
        <v>113</v>
      </c>
      <c r="B117" s="183" t="s">
        <v>2124</v>
      </c>
      <c r="C117" s="183" t="s">
        <v>2304</v>
      </c>
      <c r="D117" s="188" t="s">
        <v>1205</v>
      </c>
      <c r="E117" s="183" t="s">
        <v>1208</v>
      </c>
      <c r="F117" s="260" t="s">
        <v>2438</v>
      </c>
      <c r="G117" s="183" t="s">
        <v>2439</v>
      </c>
      <c r="H117" s="183" t="s">
        <v>2133</v>
      </c>
      <c r="I117" s="183" t="s">
        <v>2134</v>
      </c>
      <c r="J117" s="186" t="s">
        <v>3211</v>
      </c>
      <c r="K117" s="186" t="s">
        <v>3211</v>
      </c>
      <c r="L117" s="183" t="s">
        <v>2145</v>
      </c>
      <c r="M117" s="222">
        <v>46206</v>
      </c>
    </row>
    <row r="118" spans="1:13" s="205" customFormat="1" ht="62" x14ac:dyDescent="0.35">
      <c r="A118" s="221">
        <v>114</v>
      </c>
      <c r="B118" s="183" t="s">
        <v>2124</v>
      </c>
      <c r="C118" s="183" t="s">
        <v>2304</v>
      </c>
      <c r="D118" s="188" t="s">
        <v>1205</v>
      </c>
      <c r="E118" s="183" t="s">
        <v>1209</v>
      </c>
      <c r="F118" s="260" t="s">
        <v>2440</v>
      </c>
      <c r="G118" s="183" t="s">
        <v>2148</v>
      </c>
      <c r="H118" s="183" t="s">
        <v>2133</v>
      </c>
      <c r="I118" s="183" t="s">
        <v>2134</v>
      </c>
      <c r="J118" s="186" t="s">
        <v>3211</v>
      </c>
      <c r="K118" s="186" t="s">
        <v>3211</v>
      </c>
      <c r="L118" s="183" t="s">
        <v>2217</v>
      </c>
      <c r="M118" s="222">
        <v>46206</v>
      </c>
    </row>
    <row r="119" spans="1:13" s="205" customFormat="1" ht="31" x14ac:dyDescent="0.35">
      <c r="A119" s="221">
        <v>115</v>
      </c>
      <c r="B119" s="183" t="s">
        <v>2124</v>
      </c>
      <c r="C119" s="183" t="s">
        <v>2304</v>
      </c>
      <c r="D119" s="188" t="s">
        <v>1210</v>
      </c>
      <c r="E119" s="183" t="s">
        <v>1211</v>
      </c>
      <c r="F119" s="260" t="s">
        <v>2441</v>
      </c>
      <c r="G119" s="183" t="s">
        <v>2139</v>
      </c>
      <c r="H119" s="183" t="s">
        <v>2133</v>
      </c>
      <c r="I119" s="183" t="s">
        <v>2134</v>
      </c>
      <c r="J119" s="186" t="s">
        <v>3211</v>
      </c>
      <c r="K119" s="186" t="s">
        <v>3211</v>
      </c>
      <c r="L119" s="183" t="s">
        <v>2217</v>
      </c>
      <c r="M119" s="222">
        <v>46206</v>
      </c>
    </row>
    <row r="120" spans="1:13" s="205" customFormat="1" ht="46.5" x14ac:dyDescent="0.35">
      <c r="A120" s="223">
        <v>116</v>
      </c>
      <c r="B120" s="183" t="s">
        <v>2124</v>
      </c>
      <c r="C120" s="183" t="s">
        <v>2304</v>
      </c>
      <c r="D120" s="183" t="s">
        <v>1212</v>
      </c>
      <c r="E120" s="183" t="s">
        <v>1213</v>
      </c>
      <c r="F120" s="260" t="s">
        <v>2442</v>
      </c>
      <c r="G120" s="183" t="s">
        <v>2148</v>
      </c>
      <c r="H120" s="183" t="s">
        <v>2133</v>
      </c>
      <c r="I120" s="183" t="s">
        <v>2134</v>
      </c>
      <c r="J120" s="186" t="s">
        <v>3211</v>
      </c>
      <c r="K120" s="186" t="s">
        <v>3211</v>
      </c>
      <c r="L120" s="183" t="s">
        <v>2145</v>
      </c>
      <c r="M120" s="222">
        <v>46206</v>
      </c>
    </row>
    <row r="121" spans="1:13" s="205" customFormat="1" ht="46.5" x14ac:dyDescent="0.35">
      <c r="A121" s="221">
        <v>117</v>
      </c>
      <c r="B121" s="183" t="s">
        <v>2124</v>
      </c>
      <c r="C121" s="183" t="s">
        <v>2304</v>
      </c>
      <c r="D121" s="183" t="s">
        <v>1212</v>
      </c>
      <c r="E121" s="183" t="s">
        <v>1214</v>
      </c>
      <c r="F121" s="260" t="s">
        <v>2443</v>
      </c>
      <c r="G121" s="183" t="s">
        <v>2139</v>
      </c>
      <c r="H121" s="183" t="s">
        <v>2133</v>
      </c>
      <c r="I121" s="183" t="s">
        <v>2134</v>
      </c>
      <c r="J121" s="181" t="s">
        <v>2184</v>
      </c>
      <c r="K121" s="181" t="s">
        <v>2444</v>
      </c>
      <c r="L121" s="183" t="s">
        <v>2217</v>
      </c>
      <c r="M121" s="222">
        <v>46206</v>
      </c>
    </row>
    <row r="122" spans="1:13" s="205" customFormat="1" ht="31" x14ac:dyDescent="0.35">
      <c r="A122" s="221">
        <v>118</v>
      </c>
      <c r="B122" s="183" t="s">
        <v>2124</v>
      </c>
      <c r="C122" s="183" t="s">
        <v>2304</v>
      </c>
      <c r="D122" s="183" t="s">
        <v>1215</v>
      </c>
      <c r="E122" s="183" t="s">
        <v>1216</v>
      </c>
      <c r="F122" s="260" t="s">
        <v>2445</v>
      </c>
      <c r="G122" s="183" t="s">
        <v>2157</v>
      </c>
      <c r="H122" s="183" t="s">
        <v>2133</v>
      </c>
      <c r="I122" s="183" t="s">
        <v>2134</v>
      </c>
      <c r="J122" s="181" t="s">
        <v>2446</v>
      </c>
      <c r="K122" s="181" t="s">
        <v>2446</v>
      </c>
      <c r="L122" s="183" t="s">
        <v>2217</v>
      </c>
      <c r="M122" s="222">
        <v>46206</v>
      </c>
    </row>
    <row r="123" spans="1:13" s="205" customFormat="1" ht="46.5" x14ac:dyDescent="0.35">
      <c r="A123" s="223">
        <v>119</v>
      </c>
      <c r="B123" s="183" t="s">
        <v>2147</v>
      </c>
      <c r="C123" s="183" t="s">
        <v>2304</v>
      </c>
      <c r="D123" s="183" t="s">
        <v>2122</v>
      </c>
      <c r="E123" s="181" t="s">
        <v>2447</v>
      </c>
      <c r="F123" s="187" t="s">
        <v>2448</v>
      </c>
      <c r="G123" s="183" t="s">
        <v>2122</v>
      </c>
      <c r="H123" s="183" t="s">
        <v>2122</v>
      </c>
      <c r="I123" s="183" t="s">
        <v>2122</v>
      </c>
      <c r="J123" s="181" t="s">
        <v>3212</v>
      </c>
      <c r="K123" s="181" t="s">
        <v>3212</v>
      </c>
      <c r="L123" s="183" t="s">
        <v>2230</v>
      </c>
      <c r="M123" s="222">
        <v>46206</v>
      </c>
    </row>
    <row r="124" spans="1:13" s="205" customFormat="1" ht="62" x14ac:dyDescent="0.35">
      <c r="A124" s="221">
        <v>120</v>
      </c>
      <c r="B124" s="183" t="s">
        <v>2124</v>
      </c>
      <c r="C124" s="183" t="s">
        <v>2302</v>
      </c>
      <c r="D124" s="188" t="s">
        <v>250</v>
      </c>
      <c r="E124" s="183" t="s">
        <v>251</v>
      </c>
      <c r="F124" s="185" t="s">
        <v>2449</v>
      </c>
      <c r="G124" s="183" t="s">
        <v>2450</v>
      </c>
      <c r="H124" s="183" t="s">
        <v>2133</v>
      </c>
      <c r="I124" s="183" t="s">
        <v>2134</v>
      </c>
      <c r="J124" s="181" t="s">
        <v>2451</v>
      </c>
      <c r="K124" s="181" t="s">
        <v>2451</v>
      </c>
      <c r="L124" s="183" t="s">
        <v>2217</v>
      </c>
      <c r="M124" s="222">
        <v>46206</v>
      </c>
    </row>
    <row r="125" spans="1:13" s="205" customFormat="1" ht="31" x14ac:dyDescent="0.35">
      <c r="A125" s="221">
        <v>121</v>
      </c>
      <c r="B125" s="183" t="s">
        <v>2124</v>
      </c>
      <c r="C125" s="183" t="s">
        <v>2302</v>
      </c>
      <c r="D125" s="188" t="s">
        <v>252</v>
      </c>
      <c r="E125" s="183" t="s">
        <v>253</v>
      </c>
      <c r="F125" s="185" t="s">
        <v>2452</v>
      </c>
      <c r="G125" s="183" t="s">
        <v>2453</v>
      </c>
      <c r="H125" s="183" t="s">
        <v>2133</v>
      </c>
      <c r="I125" s="183" t="s">
        <v>2134</v>
      </c>
      <c r="J125" s="181" t="s">
        <v>2454</v>
      </c>
      <c r="K125" s="181" t="s">
        <v>2454</v>
      </c>
      <c r="L125" s="183" t="s">
        <v>2217</v>
      </c>
      <c r="M125" s="222">
        <v>46206</v>
      </c>
    </row>
    <row r="126" spans="1:13" s="205" customFormat="1" ht="46.5" x14ac:dyDescent="0.35">
      <c r="A126" s="223">
        <v>122</v>
      </c>
      <c r="B126" s="183" t="s">
        <v>2124</v>
      </c>
      <c r="C126" s="183" t="s">
        <v>2302</v>
      </c>
      <c r="D126" s="188" t="s">
        <v>252</v>
      </c>
      <c r="E126" s="183" t="s">
        <v>254</v>
      </c>
      <c r="F126" s="185" t="s">
        <v>2455</v>
      </c>
      <c r="G126" s="183" t="s">
        <v>2456</v>
      </c>
      <c r="H126" s="183" t="s">
        <v>2133</v>
      </c>
      <c r="I126" s="183" t="s">
        <v>2134</v>
      </c>
      <c r="J126" s="181" t="s">
        <v>2451</v>
      </c>
      <c r="K126" s="181" t="s">
        <v>2451</v>
      </c>
      <c r="L126" s="183" t="s">
        <v>2217</v>
      </c>
      <c r="M126" s="222">
        <v>46206</v>
      </c>
    </row>
    <row r="127" spans="1:13" s="205" customFormat="1" ht="62" x14ac:dyDescent="0.35">
      <c r="A127" s="221">
        <v>123</v>
      </c>
      <c r="B127" s="183" t="s">
        <v>2124</v>
      </c>
      <c r="C127" s="183" t="s">
        <v>2302</v>
      </c>
      <c r="D127" s="188" t="s">
        <v>252</v>
      </c>
      <c r="E127" s="183" t="s">
        <v>255</v>
      </c>
      <c r="F127" s="185" t="s">
        <v>2457</v>
      </c>
      <c r="G127" s="183" t="s">
        <v>2458</v>
      </c>
      <c r="H127" s="183" t="s">
        <v>2133</v>
      </c>
      <c r="I127" s="183" t="s">
        <v>2134</v>
      </c>
      <c r="J127" s="181" t="s">
        <v>2451</v>
      </c>
      <c r="K127" s="181" t="s">
        <v>2451</v>
      </c>
      <c r="L127" s="183" t="s">
        <v>2217</v>
      </c>
      <c r="M127" s="222">
        <v>46206</v>
      </c>
    </row>
    <row r="128" spans="1:13" s="205" customFormat="1" ht="31" x14ac:dyDescent="0.35">
      <c r="A128" s="221">
        <v>124</v>
      </c>
      <c r="B128" s="183" t="s">
        <v>2124</v>
      </c>
      <c r="C128" s="183" t="s">
        <v>2302</v>
      </c>
      <c r="D128" s="183" t="s">
        <v>252</v>
      </c>
      <c r="E128" s="183" t="s">
        <v>225</v>
      </c>
      <c r="F128" s="185" t="s">
        <v>2459</v>
      </c>
      <c r="G128" s="183" t="s">
        <v>2460</v>
      </c>
      <c r="H128" s="183" t="s">
        <v>2133</v>
      </c>
      <c r="I128" s="183" t="s">
        <v>2134</v>
      </c>
      <c r="J128" s="181" t="s">
        <v>2451</v>
      </c>
      <c r="K128" s="181" t="s">
        <v>2451</v>
      </c>
      <c r="L128" s="183" t="s">
        <v>2216</v>
      </c>
      <c r="M128" s="222">
        <v>46206</v>
      </c>
    </row>
    <row r="129" spans="1:13" s="205" customFormat="1" ht="46.5" x14ac:dyDescent="0.35">
      <c r="A129" s="223">
        <v>125</v>
      </c>
      <c r="B129" s="183" t="s">
        <v>2124</v>
      </c>
      <c r="C129" s="183" t="s">
        <v>2302</v>
      </c>
      <c r="D129" s="183" t="s">
        <v>242</v>
      </c>
      <c r="E129" s="183" t="s">
        <v>257</v>
      </c>
      <c r="F129" s="185" t="s">
        <v>2461</v>
      </c>
      <c r="G129" s="183" t="s">
        <v>2462</v>
      </c>
      <c r="H129" s="183" t="s">
        <v>2133</v>
      </c>
      <c r="I129" s="183" t="s">
        <v>2134</v>
      </c>
      <c r="J129" s="181" t="s">
        <v>2451</v>
      </c>
      <c r="K129" s="181" t="s">
        <v>2451</v>
      </c>
      <c r="L129" s="183" t="s">
        <v>2217</v>
      </c>
      <c r="M129" s="222">
        <v>46206</v>
      </c>
    </row>
    <row r="130" spans="1:13" s="205" customFormat="1" ht="31" x14ac:dyDescent="0.35">
      <c r="A130" s="221">
        <v>126</v>
      </c>
      <c r="B130" s="183" t="s">
        <v>2124</v>
      </c>
      <c r="C130" s="183" t="s">
        <v>2302</v>
      </c>
      <c r="D130" s="183" t="s">
        <v>242</v>
      </c>
      <c r="E130" s="183" t="s">
        <v>249</v>
      </c>
      <c r="F130" s="185" t="s">
        <v>2463</v>
      </c>
      <c r="G130" s="183" t="s">
        <v>2464</v>
      </c>
      <c r="H130" s="183" t="s">
        <v>2133</v>
      </c>
      <c r="I130" s="183" t="s">
        <v>2134</v>
      </c>
      <c r="J130" s="181" t="s">
        <v>3152</v>
      </c>
      <c r="K130" s="181" t="s">
        <v>3152</v>
      </c>
      <c r="L130" s="183" t="s">
        <v>2216</v>
      </c>
      <c r="M130" s="222">
        <v>46206</v>
      </c>
    </row>
    <row r="131" spans="1:13" s="205" customFormat="1" ht="31" x14ac:dyDescent="0.35">
      <c r="A131" s="221">
        <v>127</v>
      </c>
      <c r="B131" s="183" t="s">
        <v>2124</v>
      </c>
      <c r="C131" s="183" t="s">
        <v>2303</v>
      </c>
      <c r="D131" s="188" t="s">
        <v>87</v>
      </c>
      <c r="E131" s="183" t="s">
        <v>1098</v>
      </c>
      <c r="F131" s="185" t="s">
        <v>2465</v>
      </c>
      <c r="G131" s="183" t="s">
        <v>2148</v>
      </c>
      <c r="H131" s="183" t="s">
        <v>2150</v>
      </c>
      <c r="I131" s="183" t="s">
        <v>2134</v>
      </c>
      <c r="J131" s="181" t="s">
        <v>2466</v>
      </c>
      <c r="K131" s="181" t="s">
        <v>3152</v>
      </c>
      <c r="L131" s="183" t="s">
        <v>2217</v>
      </c>
      <c r="M131" s="222">
        <v>46206</v>
      </c>
    </row>
    <row r="132" spans="1:13" s="205" customFormat="1" ht="93" x14ac:dyDescent="0.35">
      <c r="A132" s="223">
        <v>128</v>
      </c>
      <c r="B132" s="183" t="s">
        <v>2124</v>
      </c>
      <c r="C132" s="183" t="s">
        <v>2303</v>
      </c>
      <c r="D132" s="188" t="s">
        <v>87</v>
      </c>
      <c r="E132" s="183" t="s">
        <v>1099</v>
      </c>
      <c r="F132" s="185" t="s">
        <v>2467</v>
      </c>
      <c r="G132" s="183" t="s">
        <v>2148</v>
      </c>
      <c r="H132" s="183" t="s">
        <v>2150</v>
      </c>
      <c r="I132" s="183" t="s">
        <v>2134</v>
      </c>
      <c r="J132" s="181" t="s">
        <v>2466</v>
      </c>
      <c r="K132" s="181" t="s">
        <v>3152</v>
      </c>
      <c r="L132" s="183" t="s">
        <v>2217</v>
      </c>
      <c r="M132" s="222">
        <v>46206</v>
      </c>
    </row>
    <row r="133" spans="1:13" s="205" customFormat="1" ht="31" x14ac:dyDescent="0.35">
      <c r="A133" s="221">
        <v>129</v>
      </c>
      <c r="B133" s="183" t="s">
        <v>2124</v>
      </c>
      <c r="C133" s="183" t="s">
        <v>2303</v>
      </c>
      <c r="D133" s="183" t="s">
        <v>87</v>
      </c>
      <c r="E133" s="183" t="s">
        <v>2468</v>
      </c>
      <c r="F133" s="185" t="s">
        <v>2469</v>
      </c>
      <c r="G133" s="183" t="s">
        <v>2148</v>
      </c>
      <c r="H133" s="183" t="s">
        <v>2150</v>
      </c>
      <c r="I133" s="183" t="s">
        <v>2134</v>
      </c>
      <c r="J133" s="181" t="s">
        <v>2466</v>
      </c>
      <c r="K133" s="181" t="s">
        <v>3152</v>
      </c>
      <c r="L133" s="183" t="s">
        <v>2217</v>
      </c>
      <c r="M133" s="222">
        <v>46206</v>
      </c>
    </row>
    <row r="134" spans="1:13" s="205" customFormat="1" ht="46.5" x14ac:dyDescent="0.35">
      <c r="A134" s="221">
        <v>130</v>
      </c>
      <c r="B134" s="183" t="s">
        <v>2124</v>
      </c>
      <c r="C134" s="183" t="s">
        <v>2303</v>
      </c>
      <c r="D134" s="183" t="s">
        <v>87</v>
      </c>
      <c r="E134" s="183" t="s">
        <v>2470</v>
      </c>
      <c r="F134" s="185" t="s">
        <v>2471</v>
      </c>
      <c r="G134" s="183" t="s">
        <v>2148</v>
      </c>
      <c r="H134" s="183" t="s">
        <v>2133</v>
      </c>
      <c r="I134" s="183" t="s">
        <v>2134</v>
      </c>
      <c r="J134" s="181" t="s">
        <v>2466</v>
      </c>
      <c r="K134" s="181" t="s">
        <v>3152</v>
      </c>
      <c r="L134" s="183" t="s">
        <v>2217</v>
      </c>
      <c r="M134" s="222">
        <v>46206</v>
      </c>
    </row>
    <row r="135" spans="1:13" s="205" customFormat="1" ht="62" x14ac:dyDescent="0.35">
      <c r="A135" s="223">
        <v>131</v>
      </c>
      <c r="B135" s="183" t="s">
        <v>2124</v>
      </c>
      <c r="C135" s="183" t="s">
        <v>2303</v>
      </c>
      <c r="D135" s="188" t="s">
        <v>1100</v>
      </c>
      <c r="E135" s="183" t="s">
        <v>2472</v>
      </c>
      <c r="F135" s="185" t="s">
        <v>2473</v>
      </c>
      <c r="G135" s="183" t="s">
        <v>2148</v>
      </c>
      <c r="H135" s="183" t="s">
        <v>2133</v>
      </c>
      <c r="I135" s="183" t="s">
        <v>2134</v>
      </c>
      <c r="J135" s="181" t="s">
        <v>2466</v>
      </c>
      <c r="K135" s="181" t="s">
        <v>3152</v>
      </c>
      <c r="L135" s="183" t="s">
        <v>2217</v>
      </c>
      <c r="M135" s="222">
        <v>46206</v>
      </c>
    </row>
    <row r="136" spans="1:13" s="205" customFormat="1" ht="62" x14ac:dyDescent="0.35">
      <c r="A136" s="221">
        <v>132</v>
      </c>
      <c r="B136" s="183" t="s">
        <v>2124</v>
      </c>
      <c r="C136" s="183" t="s">
        <v>2303</v>
      </c>
      <c r="D136" s="188" t="s">
        <v>1100</v>
      </c>
      <c r="E136" s="183" t="s">
        <v>2474</v>
      </c>
      <c r="F136" s="185" t="s">
        <v>2475</v>
      </c>
      <c r="G136" s="183" t="s">
        <v>2148</v>
      </c>
      <c r="H136" s="183" t="s">
        <v>2133</v>
      </c>
      <c r="I136" s="183" t="s">
        <v>2134</v>
      </c>
      <c r="J136" s="181" t="s">
        <v>2466</v>
      </c>
      <c r="K136" s="181" t="s">
        <v>3152</v>
      </c>
      <c r="L136" s="183" t="s">
        <v>2217</v>
      </c>
      <c r="M136" s="222">
        <v>46206</v>
      </c>
    </row>
    <row r="137" spans="1:13" s="205" customFormat="1" ht="62" x14ac:dyDescent="0.35">
      <c r="A137" s="221">
        <v>133</v>
      </c>
      <c r="B137" s="183" t="s">
        <v>2124</v>
      </c>
      <c r="C137" s="183" t="s">
        <v>2303</v>
      </c>
      <c r="D137" s="183" t="s">
        <v>1100</v>
      </c>
      <c r="E137" s="183" t="s">
        <v>2476</v>
      </c>
      <c r="F137" s="185" t="s">
        <v>2477</v>
      </c>
      <c r="G137" s="183" t="s">
        <v>2148</v>
      </c>
      <c r="H137" s="183" t="s">
        <v>2133</v>
      </c>
      <c r="I137" s="183" t="s">
        <v>2134</v>
      </c>
      <c r="J137" s="181" t="s">
        <v>2466</v>
      </c>
      <c r="K137" s="181" t="s">
        <v>3152</v>
      </c>
      <c r="L137" s="183" t="s">
        <v>2217</v>
      </c>
      <c r="M137" s="222">
        <v>46206</v>
      </c>
    </row>
    <row r="138" spans="1:13" s="205" customFormat="1" ht="31" x14ac:dyDescent="0.35">
      <c r="A138" s="223">
        <v>134</v>
      </c>
      <c r="B138" s="183" t="s">
        <v>2124</v>
      </c>
      <c r="C138" s="183" t="s">
        <v>2303</v>
      </c>
      <c r="D138" s="183" t="s">
        <v>1106</v>
      </c>
      <c r="E138" s="183" t="s">
        <v>2478</v>
      </c>
      <c r="F138" s="185" t="s">
        <v>2479</v>
      </c>
      <c r="G138" s="183" t="s">
        <v>2148</v>
      </c>
      <c r="H138" s="183" t="s">
        <v>2133</v>
      </c>
      <c r="I138" s="183" t="s">
        <v>2134</v>
      </c>
      <c r="J138" s="181" t="s">
        <v>2466</v>
      </c>
      <c r="K138" s="181" t="s">
        <v>3152</v>
      </c>
      <c r="L138" s="183" t="s">
        <v>2217</v>
      </c>
      <c r="M138" s="222">
        <v>46206</v>
      </c>
    </row>
    <row r="139" spans="1:13" s="205" customFormat="1" ht="15.5" x14ac:dyDescent="0.35">
      <c r="A139" s="221">
        <v>135</v>
      </c>
      <c r="B139" s="183" t="s">
        <v>2124</v>
      </c>
      <c r="C139" s="183" t="s">
        <v>2303</v>
      </c>
      <c r="D139" s="183" t="s">
        <v>1106</v>
      </c>
      <c r="E139" s="183" t="s">
        <v>1109</v>
      </c>
      <c r="F139" s="185" t="s">
        <v>2480</v>
      </c>
      <c r="G139" s="183" t="s">
        <v>2148</v>
      </c>
      <c r="H139" s="183" t="s">
        <v>2133</v>
      </c>
      <c r="I139" s="183" t="s">
        <v>2134</v>
      </c>
      <c r="J139" s="181" t="s">
        <v>2466</v>
      </c>
      <c r="K139" s="181" t="s">
        <v>3152</v>
      </c>
      <c r="L139" s="183" t="s">
        <v>2145</v>
      </c>
      <c r="M139" s="222">
        <v>46206</v>
      </c>
    </row>
    <row r="140" spans="1:13" s="205" customFormat="1" ht="15.5" x14ac:dyDescent="0.35">
      <c r="A140" s="221">
        <v>136</v>
      </c>
      <c r="B140" s="183" t="s">
        <v>2124</v>
      </c>
      <c r="C140" s="183" t="s">
        <v>2303</v>
      </c>
      <c r="D140" s="183" t="s">
        <v>1110</v>
      </c>
      <c r="E140" s="183" t="s">
        <v>1111</v>
      </c>
      <c r="F140" s="185" t="s">
        <v>2481</v>
      </c>
      <c r="G140" s="183" t="s">
        <v>2148</v>
      </c>
      <c r="H140" s="183" t="s">
        <v>2133</v>
      </c>
      <c r="I140" s="183" t="s">
        <v>2134</v>
      </c>
      <c r="J140" s="181" t="s">
        <v>2466</v>
      </c>
      <c r="K140" s="181" t="s">
        <v>3152</v>
      </c>
      <c r="L140" s="183" t="s">
        <v>2217</v>
      </c>
      <c r="M140" s="222">
        <v>46206</v>
      </c>
    </row>
    <row r="141" spans="1:13" s="205" customFormat="1" ht="15.5" x14ac:dyDescent="0.35">
      <c r="A141" s="223">
        <v>137</v>
      </c>
      <c r="B141" s="183" t="s">
        <v>2124</v>
      </c>
      <c r="C141" s="183" t="s">
        <v>2303</v>
      </c>
      <c r="D141" s="183" t="s">
        <v>1110</v>
      </c>
      <c r="E141" s="183" t="s">
        <v>1113</v>
      </c>
      <c r="F141" s="185" t="s">
        <v>2482</v>
      </c>
      <c r="G141" s="183" t="s">
        <v>2148</v>
      </c>
      <c r="H141" s="183" t="s">
        <v>2133</v>
      </c>
      <c r="I141" s="183" t="s">
        <v>2134</v>
      </c>
      <c r="J141" s="181" t="s">
        <v>2466</v>
      </c>
      <c r="K141" s="181" t="s">
        <v>3152</v>
      </c>
      <c r="L141" s="183" t="s">
        <v>2145</v>
      </c>
      <c r="M141" s="222">
        <v>46206</v>
      </c>
    </row>
    <row r="142" spans="1:13" s="205" customFormat="1" ht="62" x14ac:dyDescent="0.35">
      <c r="A142" s="221">
        <v>138</v>
      </c>
      <c r="B142" s="183" t="s">
        <v>2124</v>
      </c>
      <c r="C142" s="183" t="s">
        <v>2303</v>
      </c>
      <c r="D142" s="183" t="s">
        <v>1114</v>
      </c>
      <c r="E142" s="183" t="s">
        <v>2483</v>
      </c>
      <c r="F142" s="185" t="s">
        <v>2484</v>
      </c>
      <c r="G142" s="183" t="s">
        <v>2148</v>
      </c>
      <c r="H142" s="183" t="s">
        <v>2133</v>
      </c>
      <c r="I142" s="183" t="s">
        <v>2134</v>
      </c>
      <c r="J142" s="181" t="s">
        <v>2466</v>
      </c>
      <c r="K142" s="181" t="s">
        <v>3152</v>
      </c>
      <c r="L142" s="183" t="s">
        <v>2217</v>
      </c>
      <c r="M142" s="222">
        <v>46206</v>
      </c>
    </row>
    <row r="143" spans="1:13" s="205" customFormat="1" ht="62" x14ac:dyDescent="0.35">
      <c r="A143" s="221">
        <v>139</v>
      </c>
      <c r="B143" s="183" t="s">
        <v>2124</v>
      </c>
      <c r="C143" s="183" t="s">
        <v>2303</v>
      </c>
      <c r="D143" s="183" t="s">
        <v>1114</v>
      </c>
      <c r="E143" s="183" t="s">
        <v>2485</v>
      </c>
      <c r="F143" s="185" t="s">
        <v>2486</v>
      </c>
      <c r="G143" s="183" t="s">
        <v>2148</v>
      </c>
      <c r="H143" s="183" t="s">
        <v>2133</v>
      </c>
      <c r="I143" s="183" t="s">
        <v>2134</v>
      </c>
      <c r="J143" s="181" t="s">
        <v>2466</v>
      </c>
      <c r="K143" s="181" t="s">
        <v>3152</v>
      </c>
      <c r="L143" s="183" t="s">
        <v>2145</v>
      </c>
      <c r="M143" s="222">
        <v>46206</v>
      </c>
    </row>
    <row r="144" spans="1:13" s="205" customFormat="1" ht="31" x14ac:dyDescent="0.35">
      <c r="A144" s="223">
        <v>140</v>
      </c>
      <c r="B144" s="183" t="s">
        <v>2124</v>
      </c>
      <c r="C144" s="183" t="s">
        <v>2303</v>
      </c>
      <c r="D144" s="183" t="s">
        <v>1121</v>
      </c>
      <c r="E144" s="183" t="s">
        <v>1122</v>
      </c>
      <c r="F144" s="185" t="s">
        <v>2487</v>
      </c>
      <c r="G144" s="183" t="s">
        <v>2148</v>
      </c>
      <c r="H144" s="183" t="s">
        <v>2133</v>
      </c>
      <c r="I144" s="183" t="s">
        <v>2134</v>
      </c>
      <c r="J144" s="181" t="s">
        <v>2466</v>
      </c>
      <c r="K144" s="181" t="s">
        <v>3152</v>
      </c>
      <c r="L144" s="183" t="s">
        <v>2217</v>
      </c>
      <c r="M144" s="222">
        <v>46206</v>
      </c>
    </row>
    <row r="145" spans="1:13" s="205" customFormat="1" ht="15.5" x14ac:dyDescent="0.35">
      <c r="A145" s="221">
        <v>141</v>
      </c>
      <c r="B145" s="183" t="s">
        <v>2124</v>
      </c>
      <c r="C145" s="183" t="s">
        <v>2303</v>
      </c>
      <c r="D145" s="183" t="s">
        <v>1123</v>
      </c>
      <c r="E145" s="183" t="s">
        <v>1124</v>
      </c>
      <c r="F145" s="185" t="s">
        <v>2488</v>
      </c>
      <c r="G145" s="183" t="s">
        <v>2148</v>
      </c>
      <c r="H145" s="183" t="s">
        <v>2133</v>
      </c>
      <c r="I145" s="183" t="s">
        <v>2134</v>
      </c>
      <c r="J145" s="181" t="s">
        <v>2466</v>
      </c>
      <c r="K145" s="181" t="s">
        <v>3152</v>
      </c>
      <c r="L145" s="183" t="s">
        <v>2217</v>
      </c>
      <c r="M145" s="222">
        <v>46206</v>
      </c>
    </row>
    <row r="146" spans="1:13" s="205" customFormat="1" ht="15.5" x14ac:dyDescent="0.35">
      <c r="A146" s="221">
        <v>142</v>
      </c>
      <c r="B146" s="183" t="s">
        <v>2124</v>
      </c>
      <c r="C146" s="183" t="s">
        <v>2303</v>
      </c>
      <c r="D146" s="183" t="s">
        <v>1123</v>
      </c>
      <c r="E146" s="183" t="s">
        <v>1125</v>
      </c>
      <c r="F146" s="185" t="s">
        <v>2489</v>
      </c>
      <c r="G146" s="183" t="s">
        <v>2148</v>
      </c>
      <c r="H146" s="183" t="s">
        <v>2133</v>
      </c>
      <c r="I146" s="183" t="s">
        <v>2134</v>
      </c>
      <c r="J146" s="181" t="s">
        <v>2466</v>
      </c>
      <c r="K146" s="181" t="s">
        <v>3152</v>
      </c>
      <c r="L146" s="183" t="s">
        <v>2217</v>
      </c>
      <c r="M146" s="222">
        <v>46206</v>
      </c>
    </row>
    <row r="147" spans="1:13" s="205" customFormat="1" ht="15.5" x14ac:dyDescent="0.35">
      <c r="A147" s="223">
        <v>143</v>
      </c>
      <c r="B147" s="183" t="s">
        <v>2124</v>
      </c>
      <c r="C147" s="183" t="s">
        <v>2303</v>
      </c>
      <c r="D147" s="183" t="s">
        <v>1123</v>
      </c>
      <c r="E147" s="183" t="s">
        <v>2490</v>
      </c>
      <c r="F147" s="185" t="s">
        <v>2491</v>
      </c>
      <c r="G147" s="183" t="s">
        <v>2148</v>
      </c>
      <c r="H147" s="183" t="s">
        <v>2133</v>
      </c>
      <c r="I147" s="183" t="s">
        <v>2134</v>
      </c>
      <c r="J147" s="181" t="s">
        <v>2466</v>
      </c>
      <c r="K147" s="181" t="s">
        <v>3152</v>
      </c>
      <c r="L147" s="183" t="s">
        <v>2145</v>
      </c>
      <c r="M147" s="222">
        <v>46206</v>
      </c>
    </row>
    <row r="148" spans="1:13" s="205" customFormat="1" ht="15.5" x14ac:dyDescent="0.35">
      <c r="A148" s="221">
        <v>144</v>
      </c>
      <c r="B148" s="183" t="s">
        <v>2124</v>
      </c>
      <c r="C148" s="183" t="s">
        <v>2303</v>
      </c>
      <c r="D148" s="183" t="s">
        <v>2492</v>
      </c>
      <c r="E148" s="183" t="s">
        <v>2493</v>
      </c>
      <c r="F148" s="185" t="s">
        <v>2491</v>
      </c>
      <c r="G148" s="183" t="s">
        <v>2148</v>
      </c>
      <c r="H148" s="183" t="s">
        <v>2133</v>
      </c>
      <c r="I148" s="183" t="s">
        <v>2134</v>
      </c>
      <c r="J148" s="181" t="s">
        <v>2466</v>
      </c>
      <c r="K148" s="181" t="s">
        <v>3152</v>
      </c>
      <c r="L148" s="183" t="s">
        <v>2145</v>
      </c>
      <c r="M148" s="222">
        <v>46206</v>
      </c>
    </row>
    <row r="149" spans="1:13" s="205" customFormat="1" ht="15.5" x14ac:dyDescent="0.35">
      <c r="A149" s="221">
        <v>145</v>
      </c>
      <c r="B149" s="183" t="s">
        <v>2124</v>
      </c>
      <c r="C149" s="183" t="s">
        <v>2303</v>
      </c>
      <c r="D149" s="183" t="s">
        <v>1129</v>
      </c>
      <c r="E149" s="183" t="s">
        <v>1130</v>
      </c>
      <c r="F149" s="185" t="s">
        <v>2494</v>
      </c>
      <c r="G149" s="183" t="s">
        <v>2148</v>
      </c>
      <c r="H149" s="183" t="s">
        <v>2133</v>
      </c>
      <c r="I149" s="183" t="s">
        <v>2134</v>
      </c>
      <c r="J149" s="181" t="s">
        <v>2466</v>
      </c>
      <c r="K149" s="181" t="s">
        <v>3152</v>
      </c>
      <c r="L149" s="183" t="s">
        <v>2217</v>
      </c>
      <c r="M149" s="222">
        <v>46206</v>
      </c>
    </row>
    <row r="150" spans="1:13" s="205" customFormat="1" ht="77.5" x14ac:dyDescent="0.35">
      <c r="A150" s="223">
        <v>146</v>
      </c>
      <c r="B150" s="183" t="s">
        <v>2124</v>
      </c>
      <c r="C150" s="183" t="s">
        <v>2303</v>
      </c>
      <c r="D150" s="183" t="s">
        <v>2495</v>
      </c>
      <c r="E150" s="183" t="s">
        <v>2496</v>
      </c>
      <c r="F150" s="185" t="s">
        <v>2497</v>
      </c>
      <c r="G150" s="183" t="s">
        <v>2148</v>
      </c>
      <c r="H150" s="183" t="s">
        <v>2133</v>
      </c>
      <c r="I150" s="183" t="s">
        <v>2134</v>
      </c>
      <c r="J150" s="181" t="s">
        <v>2466</v>
      </c>
      <c r="K150" s="181" t="s">
        <v>3152</v>
      </c>
      <c r="L150" s="183" t="s">
        <v>2217</v>
      </c>
      <c r="M150" s="222">
        <v>46206</v>
      </c>
    </row>
    <row r="151" spans="1:13" s="205" customFormat="1" ht="46.5" x14ac:dyDescent="0.35">
      <c r="A151" s="221">
        <v>147</v>
      </c>
      <c r="B151" s="183" t="s">
        <v>2161</v>
      </c>
      <c r="C151" s="183" t="s">
        <v>2303</v>
      </c>
      <c r="D151" s="183" t="s">
        <v>2122</v>
      </c>
      <c r="E151" s="183" t="s">
        <v>2498</v>
      </c>
      <c r="F151" s="182" t="s">
        <v>2499</v>
      </c>
      <c r="G151" s="183" t="s">
        <v>2122</v>
      </c>
      <c r="H151" s="183" t="s">
        <v>2122</v>
      </c>
      <c r="I151" s="183" t="s">
        <v>2122</v>
      </c>
      <c r="J151" s="181" t="s">
        <v>2500</v>
      </c>
      <c r="K151" s="181" t="s">
        <v>2500</v>
      </c>
      <c r="L151" s="183" t="s">
        <v>2230</v>
      </c>
      <c r="M151" s="222">
        <v>46206</v>
      </c>
    </row>
    <row r="152" spans="1:13" s="205" customFormat="1" ht="31" x14ac:dyDescent="0.35">
      <c r="A152" s="221">
        <v>148</v>
      </c>
      <c r="B152" s="183" t="s">
        <v>2124</v>
      </c>
      <c r="C152" s="183" t="s">
        <v>2290</v>
      </c>
      <c r="D152" s="188" t="s">
        <v>822</v>
      </c>
      <c r="E152" s="183" t="s">
        <v>2501</v>
      </c>
      <c r="F152" s="185" t="s">
        <v>2502</v>
      </c>
      <c r="G152" s="183" t="s">
        <v>2173</v>
      </c>
      <c r="H152" s="183" t="s">
        <v>2133</v>
      </c>
      <c r="I152" s="183" t="s">
        <v>2134</v>
      </c>
      <c r="J152" s="181" t="s">
        <v>3152</v>
      </c>
      <c r="K152" s="181" t="s">
        <v>3152</v>
      </c>
      <c r="L152" s="183" t="s">
        <v>2217</v>
      </c>
      <c r="M152" s="222">
        <v>46206</v>
      </c>
    </row>
    <row r="153" spans="1:13" s="205" customFormat="1" ht="31" x14ac:dyDescent="0.35">
      <c r="A153" s="223">
        <v>149</v>
      </c>
      <c r="B153" s="183" t="s">
        <v>2124</v>
      </c>
      <c r="C153" s="183" t="s">
        <v>2290</v>
      </c>
      <c r="D153" s="188" t="s">
        <v>822</v>
      </c>
      <c r="E153" s="183" t="s">
        <v>2503</v>
      </c>
      <c r="F153" s="185" t="s">
        <v>2502</v>
      </c>
      <c r="G153" s="183" t="s">
        <v>2139</v>
      </c>
      <c r="H153" s="183" t="s">
        <v>2133</v>
      </c>
      <c r="I153" s="183" t="s">
        <v>2134</v>
      </c>
      <c r="J153" s="181" t="s">
        <v>3152</v>
      </c>
      <c r="K153" s="181" t="s">
        <v>3152</v>
      </c>
      <c r="L153" s="183" t="s">
        <v>2217</v>
      </c>
      <c r="M153" s="222">
        <v>46206</v>
      </c>
    </row>
    <row r="154" spans="1:13" s="205" customFormat="1" ht="31" x14ac:dyDescent="0.35">
      <c r="A154" s="221">
        <v>150</v>
      </c>
      <c r="B154" s="183" t="s">
        <v>2124</v>
      </c>
      <c r="C154" s="183" t="s">
        <v>2290</v>
      </c>
      <c r="D154" s="188" t="s">
        <v>822</v>
      </c>
      <c r="E154" s="183" t="s">
        <v>2504</v>
      </c>
      <c r="F154" s="185" t="s">
        <v>2502</v>
      </c>
      <c r="G154" s="183" t="s">
        <v>2148</v>
      </c>
      <c r="H154" s="183" t="s">
        <v>2133</v>
      </c>
      <c r="I154" s="183" t="s">
        <v>2134</v>
      </c>
      <c r="J154" s="184" t="s">
        <v>3203</v>
      </c>
      <c r="K154" s="184" t="s">
        <v>3203</v>
      </c>
      <c r="L154" s="183" t="s">
        <v>2217</v>
      </c>
      <c r="M154" s="222">
        <v>46206</v>
      </c>
    </row>
    <row r="155" spans="1:13" s="205" customFormat="1" ht="31" x14ac:dyDescent="0.35">
      <c r="A155" s="221">
        <v>151</v>
      </c>
      <c r="B155" s="183" t="s">
        <v>2124</v>
      </c>
      <c r="C155" s="183" t="s">
        <v>2290</v>
      </c>
      <c r="D155" s="188" t="s">
        <v>822</v>
      </c>
      <c r="E155" s="183" t="s">
        <v>2505</v>
      </c>
      <c r="F155" s="185" t="s">
        <v>2502</v>
      </c>
      <c r="G155" s="183" t="s">
        <v>2139</v>
      </c>
      <c r="H155" s="183" t="s">
        <v>2133</v>
      </c>
      <c r="I155" s="183" t="s">
        <v>2134</v>
      </c>
      <c r="J155" s="181" t="s">
        <v>3152</v>
      </c>
      <c r="K155" s="181" t="s">
        <v>3152</v>
      </c>
      <c r="L155" s="183" t="s">
        <v>2217</v>
      </c>
      <c r="M155" s="222">
        <v>46206</v>
      </c>
    </row>
    <row r="156" spans="1:13" s="205" customFormat="1" ht="31" x14ac:dyDescent="0.35">
      <c r="A156" s="223">
        <v>152</v>
      </c>
      <c r="B156" s="183" t="s">
        <v>2124</v>
      </c>
      <c r="C156" s="183" t="s">
        <v>2290</v>
      </c>
      <c r="D156" s="188" t="s">
        <v>827</v>
      </c>
      <c r="E156" s="183" t="s">
        <v>2506</v>
      </c>
      <c r="F156" s="185" t="s">
        <v>2507</v>
      </c>
      <c r="G156" s="183" t="s">
        <v>2173</v>
      </c>
      <c r="H156" s="183" t="s">
        <v>2133</v>
      </c>
      <c r="I156" s="183" t="s">
        <v>2134</v>
      </c>
      <c r="J156" s="184" t="s">
        <v>3203</v>
      </c>
      <c r="K156" s="184" t="s">
        <v>3203</v>
      </c>
      <c r="L156" s="183" t="s">
        <v>2217</v>
      </c>
      <c r="M156" s="222">
        <v>46206</v>
      </c>
    </row>
    <row r="157" spans="1:13" s="205" customFormat="1" ht="31" x14ac:dyDescent="0.35">
      <c r="A157" s="221">
        <v>153</v>
      </c>
      <c r="B157" s="183" t="s">
        <v>2124</v>
      </c>
      <c r="C157" s="183" t="s">
        <v>2290</v>
      </c>
      <c r="D157" s="183" t="s">
        <v>827</v>
      </c>
      <c r="E157" s="183" t="s">
        <v>2508</v>
      </c>
      <c r="F157" s="185" t="s">
        <v>2507</v>
      </c>
      <c r="G157" s="183" t="s">
        <v>2173</v>
      </c>
      <c r="H157" s="183" t="s">
        <v>2133</v>
      </c>
      <c r="I157" s="183" t="s">
        <v>2134</v>
      </c>
      <c r="J157" s="184" t="s">
        <v>3203</v>
      </c>
      <c r="K157" s="184" t="s">
        <v>3203</v>
      </c>
      <c r="L157" s="183" t="s">
        <v>2217</v>
      </c>
      <c r="M157" s="222">
        <v>46206</v>
      </c>
    </row>
    <row r="158" spans="1:13" s="205" customFormat="1" ht="31" x14ac:dyDescent="0.35">
      <c r="A158" s="221">
        <v>154</v>
      </c>
      <c r="B158" s="183" t="s">
        <v>2124</v>
      </c>
      <c r="C158" s="183" t="s">
        <v>2290</v>
      </c>
      <c r="D158" s="183" t="s">
        <v>827</v>
      </c>
      <c r="E158" s="183" t="s">
        <v>2509</v>
      </c>
      <c r="F158" s="185" t="s">
        <v>2507</v>
      </c>
      <c r="G158" s="183" t="s">
        <v>2173</v>
      </c>
      <c r="H158" s="183" t="s">
        <v>2133</v>
      </c>
      <c r="I158" s="183" t="s">
        <v>2134</v>
      </c>
      <c r="J158" s="184" t="s">
        <v>3203</v>
      </c>
      <c r="K158" s="184" t="s">
        <v>3203</v>
      </c>
      <c r="L158" s="183" t="s">
        <v>2217</v>
      </c>
      <c r="M158" s="222">
        <v>46206</v>
      </c>
    </row>
    <row r="159" spans="1:13" s="205" customFormat="1" ht="31" x14ac:dyDescent="0.35">
      <c r="A159" s="223">
        <v>155</v>
      </c>
      <c r="B159" s="183" t="s">
        <v>2124</v>
      </c>
      <c r="C159" s="183" t="s">
        <v>2290</v>
      </c>
      <c r="D159" s="183" t="s">
        <v>827</v>
      </c>
      <c r="E159" s="183" t="s">
        <v>2510</v>
      </c>
      <c r="F159" s="185" t="s">
        <v>2507</v>
      </c>
      <c r="G159" s="183" t="s">
        <v>2173</v>
      </c>
      <c r="H159" s="183" t="s">
        <v>2133</v>
      </c>
      <c r="I159" s="183" t="s">
        <v>2134</v>
      </c>
      <c r="J159" s="184" t="s">
        <v>3203</v>
      </c>
      <c r="K159" s="184" t="s">
        <v>3203</v>
      </c>
      <c r="L159" s="183" t="s">
        <v>2217</v>
      </c>
      <c r="M159" s="222">
        <v>46206</v>
      </c>
    </row>
    <row r="160" spans="1:13" s="205" customFormat="1" ht="32" x14ac:dyDescent="0.35">
      <c r="A160" s="221">
        <v>156</v>
      </c>
      <c r="B160" s="183" t="s">
        <v>2124</v>
      </c>
      <c r="C160" s="183" t="s">
        <v>2290</v>
      </c>
      <c r="D160" s="183" t="s">
        <v>827</v>
      </c>
      <c r="E160" s="183" t="s">
        <v>2511</v>
      </c>
      <c r="F160" s="260" t="s">
        <v>2512</v>
      </c>
      <c r="G160" s="183" t="s">
        <v>2166</v>
      </c>
      <c r="H160" s="183" t="s">
        <v>2133</v>
      </c>
      <c r="I160" s="183" t="s">
        <v>2134</v>
      </c>
      <c r="J160" s="184" t="s">
        <v>3213</v>
      </c>
      <c r="K160" s="184" t="s">
        <v>3213</v>
      </c>
      <c r="L160" s="183" t="s">
        <v>2217</v>
      </c>
      <c r="M160" s="222">
        <v>46206</v>
      </c>
    </row>
    <row r="161" spans="1:13" s="205" customFormat="1" ht="77.5" x14ac:dyDescent="0.35">
      <c r="A161" s="221">
        <v>157</v>
      </c>
      <c r="B161" s="183" t="s">
        <v>2124</v>
      </c>
      <c r="C161" s="183" t="s">
        <v>2290</v>
      </c>
      <c r="D161" s="183" t="s">
        <v>827</v>
      </c>
      <c r="E161" s="183" t="s">
        <v>2513</v>
      </c>
      <c r="F161" s="260" t="s">
        <v>2514</v>
      </c>
      <c r="G161" s="183" t="s">
        <v>2166</v>
      </c>
      <c r="H161" s="183" t="s">
        <v>2133</v>
      </c>
      <c r="I161" s="183" t="s">
        <v>2134</v>
      </c>
      <c r="J161" s="184" t="s">
        <v>3213</v>
      </c>
      <c r="K161" s="184" t="s">
        <v>3213</v>
      </c>
      <c r="L161" s="183" t="s">
        <v>2217</v>
      </c>
      <c r="M161" s="222">
        <v>46206</v>
      </c>
    </row>
    <row r="162" spans="1:13" s="205" customFormat="1" ht="46.5" x14ac:dyDescent="0.35">
      <c r="A162" s="223">
        <v>158</v>
      </c>
      <c r="B162" s="183" t="s">
        <v>2124</v>
      </c>
      <c r="C162" s="183" t="s">
        <v>2290</v>
      </c>
      <c r="D162" s="183" t="s">
        <v>827</v>
      </c>
      <c r="E162" s="183" t="s">
        <v>2515</v>
      </c>
      <c r="F162" s="260" t="s">
        <v>2516</v>
      </c>
      <c r="G162" s="183" t="s">
        <v>2139</v>
      </c>
      <c r="H162" s="183" t="s">
        <v>2133</v>
      </c>
      <c r="I162" s="183" t="s">
        <v>2134</v>
      </c>
      <c r="J162" s="184" t="s">
        <v>3213</v>
      </c>
      <c r="K162" s="184" t="s">
        <v>3213</v>
      </c>
      <c r="L162" s="183" t="s">
        <v>2217</v>
      </c>
      <c r="M162" s="222">
        <v>46206</v>
      </c>
    </row>
    <row r="163" spans="1:13" s="205" customFormat="1" ht="32" x14ac:dyDescent="0.35">
      <c r="A163" s="221">
        <v>159</v>
      </c>
      <c r="B163" s="183" t="s">
        <v>2124</v>
      </c>
      <c r="C163" s="183" t="s">
        <v>2290</v>
      </c>
      <c r="D163" s="183" t="s">
        <v>827</v>
      </c>
      <c r="E163" s="183" t="s">
        <v>3120</v>
      </c>
      <c r="F163" s="261" t="s">
        <v>3781</v>
      </c>
      <c r="G163" s="183" t="s">
        <v>2173</v>
      </c>
      <c r="H163" s="183" t="s">
        <v>2133</v>
      </c>
      <c r="I163" s="183" t="s">
        <v>2134</v>
      </c>
      <c r="J163" s="184" t="s">
        <v>3213</v>
      </c>
      <c r="K163" s="184" t="s">
        <v>3213</v>
      </c>
      <c r="L163" s="183" t="s">
        <v>2217</v>
      </c>
      <c r="M163" s="222">
        <v>46206</v>
      </c>
    </row>
    <row r="164" spans="1:13" s="205" customFormat="1" ht="37.5" x14ac:dyDescent="0.35">
      <c r="A164" s="221">
        <v>160</v>
      </c>
      <c r="B164" s="183" t="s">
        <v>2124</v>
      </c>
      <c r="C164" s="183" t="s">
        <v>2290</v>
      </c>
      <c r="D164" s="183" t="s">
        <v>827</v>
      </c>
      <c r="E164" s="183" t="s">
        <v>3119</v>
      </c>
      <c r="F164" s="261" t="s">
        <v>3782</v>
      </c>
      <c r="G164" s="183" t="s">
        <v>2173</v>
      </c>
      <c r="H164" s="183" t="s">
        <v>2133</v>
      </c>
      <c r="I164" s="183" t="s">
        <v>2134</v>
      </c>
      <c r="J164" s="184" t="s">
        <v>3213</v>
      </c>
      <c r="K164" s="184" t="s">
        <v>3213</v>
      </c>
      <c r="L164" s="183" t="s">
        <v>2217</v>
      </c>
      <c r="M164" s="222">
        <v>46206</v>
      </c>
    </row>
    <row r="165" spans="1:13" s="205" customFormat="1" ht="31" x14ac:dyDescent="0.35">
      <c r="A165" s="223">
        <v>161</v>
      </c>
      <c r="B165" s="183" t="s">
        <v>2147</v>
      </c>
      <c r="C165" s="183" t="s">
        <v>2290</v>
      </c>
      <c r="D165" s="183" t="s">
        <v>2122</v>
      </c>
      <c r="E165" s="181" t="s">
        <v>2517</v>
      </c>
      <c r="F165" s="182" t="s">
        <v>2507</v>
      </c>
      <c r="G165" s="183" t="s">
        <v>2346</v>
      </c>
      <c r="H165" s="183" t="s">
        <v>2346</v>
      </c>
      <c r="I165" s="183" t="s">
        <v>2346</v>
      </c>
      <c r="J165" s="184" t="s">
        <v>3214</v>
      </c>
      <c r="K165" s="184" t="s">
        <v>3214</v>
      </c>
      <c r="L165" s="183" t="s">
        <v>2230</v>
      </c>
      <c r="M165" s="222">
        <v>46206</v>
      </c>
    </row>
    <row r="166" spans="1:13" s="205" customFormat="1" ht="31" x14ac:dyDescent="0.35">
      <c r="A166" s="221">
        <v>162</v>
      </c>
      <c r="B166" s="183" t="s">
        <v>2124</v>
      </c>
      <c r="C166" s="183" t="s">
        <v>2286</v>
      </c>
      <c r="D166" s="188" t="s">
        <v>634</v>
      </c>
      <c r="E166" s="183" t="s">
        <v>635</v>
      </c>
      <c r="F166" s="185" t="s">
        <v>635</v>
      </c>
      <c r="G166" s="183" t="s">
        <v>2236</v>
      </c>
      <c r="H166" s="183" t="s">
        <v>2133</v>
      </c>
      <c r="I166" s="183" t="s">
        <v>2134</v>
      </c>
      <c r="J166" s="181" t="s">
        <v>2335</v>
      </c>
      <c r="K166" s="181" t="s">
        <v>2335</v>
      </c>
      <c r="L166" s="183" t="s">
        <v>2217</v>
      </c>
      <c r="M166" s="222">
        <v>46206</v>
      </c>
    </row>
    <row r="167" spans="1:13" s="205" customFormat="1" ht="31" x14ac:dyDescent="0.35">
      <c r="A167" s="221">
        <v>163</v>
      </c>
      <c r="B167" s="183" t="s">
        <v>2124</v>
      </c>
      <c r="C167" s="183" t="s">
        <v>2286</v>
      </c>
      <c r="D167" s="188" t="s">
        <v>634</v>
      </c>
      <c r="E167" s="183" t="s">
        <v>636</v>
      </c>
      <c r="F167" s="185" t="s">
        <v>2518</v>
      </c>
      <c r="G167" s="183" t="s">
        <v>2139</v>
      </c>
      <c r="H167" s="183" t="s">
        <v>2133</v>
      </c>
      <c r="I167" s="183" t="s">
        <v>2134</v>
      </c>
      <c r="J167" s="181" t="s">
        <v>2182</v>
      </c>
      <c r="K167" s="181" t="s">
        <v>2182</v>
      </c>
      <c r="L167" s="183" t="s">
        <v>2217</v>
      </c>
      <c r="M167" s="222">
        <v>46206</v>
      </c>
    </row>
    <row r="168" spans="1:13" s="205" customFormat="1" ht="31" x14ac:dyDescent="0.35">
      <c r="A168" s="223">
        <v>164</v>
      </c>
      <c r="B168" s="183" t="s">
        <v>2124</v>
      </c>
      <c r="C168" s="183" t="s">
        <v>2286</v>
      </c>
      <c r="D168" s="188" t="s">
        <v>634</v>
      </c>
      <c r="E168" s="183" t="s">
        <v>2272</v>
      </c>
      <c r="F168" s="185" t="s">
        <v>2272</v>
      </c>
      <c r="G168" s="183" t="s">
        <v>2148</v>
      </c>
      <c r="H168" s="183" t="s">
        <v>2133</v>
      </c>
      <c r="I168" s="183" t="s">
        <v>2134</v>
      </c>
      <c r="J168" s="181" t="s">
        <v>2519</v>
      </c>
      <c r="K168" s="181" t="s">
        <v>2519</v>
      </c>
      <c r="L168" s="183" t="s">
        <v>2217</v>
      </c>
      <c r="M168" s="222">
        <v>46206</v>
      </c>
    </row>
    <row r="169" spans="1:13" s="205" customFormat="1" ht="16" x14ac:dyDescent="0.35">
      <c r="A169" s="221">
        <v>165</v>
      </c>
      <c r="B169" s="183" t="s">
        <v>2124</v>
      </c>
      <c r="C169" s="183" t="s">
        <v>2286</v>
      </c>
      <c r="D169" s="188" t="s">
        <v>637</v>
      </c>
      <c r="E169" s="183" t="s">
        <v>2273</v>
      </c>
      <c r="F169" s="185" t="s">
        <v>2273</v>
      </c>
      <c r="G169" s="183" t="s">
        <v>2148</v>
      </c>
      <c r="H169" s="183" t="s">
        <v>2133</v>
      </c>
      <c r="I169" s="183" t="s">
        <v>2134</v>
      </c>
      <c r="J169" s="181" t="s">
        <v>2519</v>
      </c>
      <c r="K169" s="186" t="s">
        <v>2519</v>
      </c>
      <c r="L169" s="183" t="s">
        <v>2217</v>
      </c>
      <c r="M169" s="222">
        <v>46206</v>
      </c>
    </row>
    <row r="170" spans="1:13" s="205" customFormat="1" ht="15.5" x14ac:dyDescent="0.35">
      <c r="A170" s="221">
        <v>166</v>
      </c>
      <c r="B170" s="183" t="s">
        <v>2124</v>
      </c>
      <c r="C170" s="183" t="s">
        <v>2286</v>
      </c>
      <c r="D170" s="188" t="s">
        <v>637</v>
      </c>
      <c r="E170" s="183" t="s">
        <v>639</v>
      </c>
      <c r="F170" s="185" t="s">
        <v>639</v>
      </c>
      <c r="G170" s="183" t="s">
        <v>2520</v>
      </c>
      <c r="H170" s="183" t="s">
        <v>2133</v>
      </c>
      <c r="I170" s="183" t="s">
        <v>2134</v>
      </c>
      <c r="J170" s="181" t="s">
        <v>2519</v>
      </c>
      <c r="K170" s="181" t="s">
        <v>2519</v>
      </c>
      <c r="L170" s="183" t="s">
        <v>2217</v>
      </c>
      <c r="M170" s="222">
        <v>46206</v>
      </c>
    </row>
    <row r="171" spans="1:13" s="205" customFormat="1" ht="15.5" x14ac:dyDescent="0.35">
      <c r="A171" s="223">
        <v>167</v>
      </c>
      <c r="B171" s="183" t="s">
        <v>2124</v>
      </c>
      <c r="C171" s="183" t="s">
        <v>2286</v>
      </c>
      <c r="D171" s="183" t="s">
        <v>637</v>
      </c>
      <c r="E171" s="183" t="s">
        <v>640</v>
      </c>
      <c r="F171" s="185" t="s">
        <v>640</v>
      </c>
      <c r="G171" s="183" t="s">
        <v>2521</v>
      </c>
      <c r="H171" s="183" t="s">
        <v>2133</v>
      </c>
      <c r="I171" s="183" t="s">
        <v>2134</v>
      </c>
      <c r="J171" s="181" t="s">
        <v>2519</v>
      </c>
      <c r="K171" s="181" t="s">
        <v>2519</v>
      </c>
      <c r="L171" s="183" t="s">
        <v>2217</v>
      </c>
      <c r="M171" s="222">
        <v>46206</v>
      </c>
    </row>
    <row r="172" spans="1:13" s="205" customFormat="1" ht="15.5" x14ac:dyDescent="0.35">
      <c r="A172" s="221">
        <v>168</v>
      </c>
      <c r="B172" s="183" t="s">
        <v>2119</v>
      </c>
      <c r="C172" s="183" t="s">
        <v>2286</v>
      </c>
      <c r="D172" s="183" t="s">
        <v>2122</v>
      </c>
      <c r="E172" s="181" t="s">
        <v>2522</v>
      </c>
      <c r="F172" s="182" t="s">
        <v>2523</v>
      </c>
      <c r="G172" s="183" t="s">
        <v>2122</v>
      </c>
      <c r="H172" s="183" t="s">
        <v>2122</v>
      </c>
      <c r="I172" s="183" t="s">
        <v>2122</v>
      </c>
      <c r="J172" s="181" t="s">
        <v>2122</v>
      </c>
      <c r="K172" s="181" t="s">
        <v>2122</v>
      </c>
      <c r="L172" s="183" t="s">
        <v>2230</v>
      </c>
      <c r="M172" s="222">
        <v>46206</v>
      </c>
    </row>
    <row r="173" spans="1:13" s="205" customFormat="1" ht="31" x14ac:dyDescent="0.35">
      <c r="A173" s="221">
        <v>169</v>
      </c>
      <c r="B173" s="183" t="s">
        <v>2147</v>
      </c>
      <c r="C173" s="183" t="s">
        <v>2286</v>
      </c>
      <c r="D173" s="183" t="s">
        <v>2122</v>
      </c>
      <c r="E173" s="181" t="s">
        <v>2524</v>
      </c>
      <c r="F173" s="182" t="s">
        <v>2525</v>
      </c>
      <c r="G173" s="183" t="s">
        <v>2122</v>
      </c>
      <c r="H173" s="183" t="s">
        <v>2122</v>
      </c>
      <c r="I173" s="183" t="s">
        <v>2122</v>
      </c>
      <c r="J173" s="181" t="s">
        <v>2519</v>
      </c>
      <c r="K173" s="181" t="s">
        <v>2519</v>
      </c>
      <c r="L173" s="183" t="s">
        <v>2230</v>
      </c>
      <c r="M173" s="222">
        <v>46206</v>
      </c>
    </row>
    <row r="174" spans="1:13" s="205" customFormat="1" ht="31" x14ac:dyDescent="0.35">
      <c r="A174" s="223">
        <v>170</v>
      </c>
      <c r="B174" s="183" t="s">
        <v>2124</v>
      </c>
      <c r="C174" s="183" t="s">
        <v>2285</v>
      </c>
      <c r="D174" s="188" t="s">
        <v>652</v>
      </c>
      <c r="E174" s="183" t="s">
        <v>2</v>
      </c>
      <c r="F174" s="185" t="s">
        <v>2526</v>
      </c>
      <c r="G174" s="183" t="s">
        <v>2148</v>
      </c>
      <c r="H174" s="183" t="s">
        <v>2133</v>
      </c>
      <c r="I174" s="183" t="s">
        <v>2134</v>
      </c>
      <c r="J174" s="181" t="s">
        <v>2180</v>
      </c>
      <c r="K174" s="181" t="s">
        <v>2180</v>
      </c>
      <c r="L174" s="183" t="s">
        <v>2217</v>
      </c>
      <c r="M174" s="222">
        <v>46206</v>
      </c>
    </row>
    <row r="175" spans="1:13" s="205" customFormat="1" ht="31" x14ac:dyDescent="0.35">
      <c r="A175" s="221">
        <v>171</v>
      </c>
      <c r="B175" s="183" t="s">
        <v>2124</v>
      </c>
      <c r="C175" s="183" t="s">
        <v>2285</v>
      </c>
      <c r="D175" s="188" t="s">
        <v>652</v>
      </c>
      <c r="E175" s="183" t="s">
        <v>653</v>
      </c>
      <c r="F175" s="185" t="s">
        <v>2526</v>
      </c>
      <c r="G175" s="183" t="s">
        <v>2148</v>
      </c>
      <c r="H175" s="183" t="s">
        <v>2133</v>
      </c>
      <c r="I175" s="183" t="s">
        <v>2134</v>
      </c>
      <c r="J175" s="181" t="s">
        <v>2180</v>
      </c>
      <c r="K175" s="181" t="s">
        <v>2180</v>
      </c>
      <c r="L175" s="183" t="s">
        <v>2217</v>
      </c>
      <c r="M175" s="222">
        <v>46206</v>
      </c>
    </row>
    <row r="176" spans="1:13" s="205" customFormat="1" ht="46.5" x14ac:dyDescent="0.35">
      <c r="A176" s="221">
        <v>172</v>
      </c>
      <c r="B176" s="183" t="s">
        <v>2124</v>
      </c>
      <c r="C176" s="183" t="s">
        <v>2285</v>
      </c>
      <c r="D176" s="188" t="s">
        <v>654</v>
      </c>
      <c r="E176" s="183" t="s">
        <v>655</v>
      </c>
      <c r="F176" s="185" t="s">
        <v>2527</v>
      </c>
      <c r="G176" s="183" t="s">
        <v>2148</v>
      </c>
      <c r="H176" s="183" t="s">
        <v>2133</v>
      </c>
      <c r="I176" s="183" t="s">
        <v>2134</v>
      </c>
      <c r="J176" s="181" t="s">
        <v>2180</v>
      </c>
      <c r="K176" s="181" t="s">
        <v>2180</v>
      </c>
      <c r="L176" s="183" t="s">
        <v>2217</v>
      </c>
      <c r="M176" s="222">
        <v>46206</v>
      </c>
    </row>
    <row r="177" spans="1:13" s="205" customFormat="1" ht="31" x14ac:dyDescent="0.35">
      <c r="A177" s="223">
        <v>173</v>
      </c>
      <c r="B177" s="183" t="s">
        <v>2124</v>
      </c>
      <c r="C177" s="183" t="s">
        <v>2285</v>
      </c>
      <c r="D177" s="188" t="s">
        <v>656</v>
      </c>
      <c r="E177" s="183" t="s">
        <v>657</v>
      </c>
      <c r="F177" s="185" t="s">
        <v>2527</v>
      </c>
      <c r="G177" s="183" t="s">
        <v>2148</v>
      </c>
      <c r="H177" s="183" t="s">
        <v>2133</v>
      </c>
      <c r="I177" s="183" t="s">
        <v>2134</v>
      </c>
      <c r="J177" s="181" t="s">
        <v>2180</v>
      </c>
      <c r="K177" s="181" t="s">
        <v>2180</v>
      </c>
      <c r="L177" s="183" t="s">
        <v>2217</v>
      </c>
      <c r="M177" s="222">
        <v>46206</v>
      </c>
    </row>
    <row r="178" spans="1:13" s="205" customFormat="1" ht="46.5" x14ac:dyDescent="0.35">
      <c r="A178" s="221">
        <v>174</v>
      </c>
      <c r="B178" s="183" t="s">
        <v>2124</v>
      </c>
      <c r="C178" s="183" t="s">
        <v>2285</v>
      </c>
      <c r="D178" s="188" t="s">
        <v>658</v>
      </c>
      <c r="E178" s="183" t="s">
        <v>659</v>
      </c>
      <c r="F178" s="185" t="s">
        <v>2528</v>
      </c>
      <c r="G178" s="183" t="s">
        <v>2148</v>
      </c>
      <c r="H178" s="183" t="s">
        <v>2133</v>
      </c>
      <c r="I178" s="183" t="s">
        <v>2134</v>
      </c>
      <c r="J178" s="181" t="s">
        <v>2180</v>
      </c>
      <c r="K178" s="181" t="s">
        <v>2180</v>
      </c>
      <c r="L178" s="183" t="s">
        <v>2217</v>
      </c>
      <c r="M178" s="222">
        <v>46206</v>
      </c>
    </row>
    <row r="179" spans="1:13" s="205" customFormat="1" ht="46.5" x14ac:dyDescent="0.35">
      <c r="A179" s="221">
        <v>175</v>
      </c>
      <c r="B179" s="183" t="s">
        <v>2124</v>
      </c>
      <c r="C179" s="183" t="s">
        <v>2285</v>
      </c>
      <c r="D179" s="183" t="s">
        <v>658</v>
      </c>
      <c r="E179" s="183" t="s">
        <v>660</v>
      </c>
      <c r="F179" s="260" t="s">
        <v>2529</v>
      </c>
      <c r="G179" s="183" t="s">
        <v>2148</v>
      </c>
      <c r="H179" s="183" t="s">
        <v>2133</v>
      </c>
      <c r="I179" s="183" t="s">
        <v>2134</v>
      </c>
      <c r="J179" s="181" t="s">
        <v>2180</v>
      </c>
      <c r="K179" s="181" t="s">
        <v>2180</v>
      </c>
      <c r="L179" s="183" t="s">
        <v>2217</v>
      </c>
      <c r="M179" s="222">
        <v>46206</v>
      </c>
    </row>
    <row r="180" spans="1:13" s="205" customFormat="1" ht="46.5" x14ac:dyDescent="0.35">
      <c r="A180" s="223">
        <v>176</v>
      </c>
      <c r="B180" s="183" t="s">
        <v>2124</v>
      </c>
      <c r="C180" s="183" t="s">
        <v>2285</v>
      </c>
      <c r="D180" s="183" t="s">
        <v>658</v>
      </c>
      <c r="E180" s="183" t="s">
        <v>661</v>
      </c>
      <c r="F180" s="260" t="s">
        <v>2530</v>
      </c>
      <c r="G180" s="183" t="s">
        <v>2148</v>
      </c>
      <c r="H180" s="183" t="s">
        <v>2133</v>
      </c>
      <c r="I180" s="183" t="s">
        <v>2134</v>
      </c>
      <c r="J180" s="181" t="s">
        <v>2180</v>
      </c>
      <c r="K180" s="181" t="s">
        <v>2180</v>
      </c>
      <c r="L180" s="183" t="s">
        <v>2217</v>
      </c>
      <c r="M180" s="222">
        <v>46206</v>
      </c>
    </row>
    <row r="181" spans="1:13" s="205" customFormat="1" ht="31" x14ac:dyDescent="0.35">
      <c r="A181" s="221">
        <v>177</v>
      </c>
      <c r="B181" s="183" t="s">
        <v>2124</v>
      </c>
      <c r="C181" s="183" t="s">
        <v>2285</v>
      </c>
      <c r="D181" s="183" t="s">
        <v>658</v>
      </c>
      <c r="E181" s="183" t="s">
        <v>662</v>
      </c>
      <c r="F181" s="185" t="s">
        <v>2531</v>
      </c>
      <c r="G181" s="183" t="s">
        <v>2139</v>
      </c>
      <c r="H181" s="183" t="s">
        <v>2133</v>
      </c>
      <c r="I181" s="183" t="s">
        <v>2134</v>
      </c>
      <c r="J181" s="181" t="s">
        <v>2532</v>
      </c>
      <c r="K181" s="181" t="s">
        <v>2532</v>
      </c>
      <c r="L181" s="183" t="s">
        <v>2217</v>
      </c>
      <c r="M181" s="222">
        <v>46206</v>
      </c>
    </row>
    <row r="182" spans="1:13" s="205" customFormat="1" ht="31" x14ac:dyDescent="0.35">
      <c r="A182" s="221">
        <v>178</v>
      </c>
      <c r="B182" s="183" t="s">
        <v>2124</v>
      </c>
      <c r="C182" s="183" t="s">
        <v>2285</v>
      </c>
      <c r="D182" s="183" t="s">
        <v>658</v>
      </c>
      <c r="E182" s="183" t="s">
        <v>663</v>
      </c>
      <c r="F182" s="260" t="s">
        <v>2533</v>
      </c>
      <c r="G182" s="183" t="s">
        <v>2148</v>
      </c>
      <c r="H182" s="183" t="s">
        <v>2133</v>
      </c>
      <c r="I182" s="183" t="s">
        <v>2134</v>
      </c>
      <c r="J182" s="181" t="s">
        <v>2180</v>
      </c>
      <c r="K182" s="181" t="s">
        <v>2180</v>
      </c>
      <c r="L182" s="183" t="s">
        <v>2217</v>
      </c>
      <c r="M182" s="222">
        <v>46206</v>
      </c>
    </row>
    <row r="183" spans="1:13" s="205" customFormat="1" ht="46.5" x14ac:dyDescent="0.35">
      <c r="A183" s="223">
        <v>179</v>
      </c>
      <c r="B183" s="183" t="s">
        <v>2124</v>
      </c>
      <c r="C183" s="183" t="s">
        <v>2285</v>
      </c>
      <c r="D183" s="183" t="s">
        <v>664</v>
      </c>
      <c r="E183" s="183" t="s">
        <v>653</v>
      </c>
      <c r="F183" s="185" t="s">
        <v>2534</v>
      </c>
      <c r="G183" s="183" t="s">
        <v>2148</v>
      </c>
      <c r="H183" s="183" t="s">
        <v>2133</v>
      </c>
      <c r="I183" s="183" t="s">
        <v>2134</v>
      </c>
      <c r="J183" s="181" t="s">
        <v>2180</v>
      </c>
      <c r="K183" s="181" t="s">
        <v>2180</v>
      </c>
      <c r="L183" s="183" t="s">
        <v>2217</v>
      </c>
      <c r="M183" s="222">
        <v>46206</v>
      </c>
    </row>
    <row r="184" spans="1:13" s="205" customFormat="1" ht="46.5" x14ac:dyDescent="0.35">
      <c r="A184" s="221">
        <v>180</v>
      </c>
      <c r="B184" s="183" t="s">
        <v>2124</v>
      </c>
      <c r="C184" s="183" t="s">
        <v>2285</v>
      </c>
      <c r="D184" s="183" t="s">
        <v>664</v>
      </c>
      <c r="E184" s="183" t="s">
        <v>2</v>
      </c>
      <c r="F184" s="185" t="s">
        <v>2534</v>
      </c>
      <c r="G184" s="183" t="s">
        <v>2148</v>
      </c>
      <c r="H184" s="183" t="s">
        <v>2133</v>
      </c>
      <c r="I184" s="183" t="s">
        <v>2134</v>
      </c>
      <c r="J184" s="181" t="s">
        <v>2180</v>
      </c>
      <c r="K184" s="181" t="s">
        <v>2180</v>
      </c>
      <c r="L184" s="183" t="s">
        <v>2217</v>
      </c>
      <c r="M184" s="222">
        <v>46206</v>
      </c>
    </row>
    <row r="185" spans="1:13" s="205" customFormat="1" ht="46.5" x14ac:dyDescent="0.35">
      <c r="A185" s="221">
        <v>181</v>
      </c>
      <c r="B185" s="183" t="s">
        <v>2124</v>
      </c>
      <c r="C185" s="183" t="s">
        <v>2285</v>
      </c>
      <c r="D185" s="183" t="s">
        <v>665</v>
      </c>
      <c r="E185" s="183" t="s">
        <v>666</v>
      </c>
      <c r="F185" s="185" t="s">
        <v>2535</v>
      </c>
      <c r="G185" s="183" t="s">
        <v>2148</v>
      </c>
      <c r="H185" s="183" t="s">
        <v>2133</v>
      </c>
      <c r="I185" s="183" t="s">
        <v>2134</v>
      </c>
      <c r="J185" s="181" t="s">
        <v>2180</v>
      </c>
      <c r="K185" s="181" t="s">
        <v>2180</v>
      </c>
      <c r="L185" s="183" t="s">
        <v>2217</v>
      </c>
      <c r="M185" s="222">
        <v>46206</v>
      </c>
    </row>
    <row r="186" spans="1:13" s="205" customFormat="1" ht="31" x14ac:dyDescent="0.35">
      <c r="A186" s="223">
        <v>182</v>
      </c>
      <c r="B186" s="183" t="s">
        <v>2124</v>
      </c>
      <c r="C186" s="183" t="s">
        <v>2285</v>
      </c>
      <c r="D186" s="183" t="s">
        <v>667</v>
      </c>
      <c r="E186" s="183" t="s">
        <v>2</v>
      </c>
      <c r="F186" s="185" t="s">
        <v>2536</v>
      </c>
      <c r="G186" s="183" t="s">
        <v>2148</v>
      </c>
      <c r="H186" s="183" t="s">
        <v>2133</v>
      </c>
      <c r="I186" s="183" t="s">
        <v>2134</v>
      </c>
      <c r="J186" s="181" t="s">
        <v>2180</v>
      </c>
      <c r="K186" s="181" t="s">
        <v>2180</v>
      </c>
      <c r="L186" s="183" t="s">
        <v>2217</v>
      </c>
      <c r="M186" s="222">
        <v>46206</v>
      </c>
    </row>
    <row r="187" spans="1:13" s="205" customFormat="1" ht="31" x14ac:dyDescent="0.35">
      <c r="A187" s="221">
        <v>183</v>
      </c>
      <c r="B187" s="183" t="s">
        <v>2124</v>
      </c>
      <c r="C187" s="183" t="s">
        <v>2285</v>
      </c>
      <c r="D187" s="183" t="s">
        <v>667</v>
      </c>
      <c r="E187" s="183" t="s">
        <v>668</v>
      </c>
      <c r="F187" s="185" t="s">
        <v>2536</v>
      </c>
      <c r="G187" s="183" t="s">
        <v>2148</v>
      </c>
      <c r="H187" s="183" t="s">
        <v>2133</v>
      </c>
      <c r="I187" s="183" t="s">
        <v>2134</v>
      </c>
      <c r="J187" s="181" t="s">
        <v>2180</v>
      </c>
      <c r="K187" s="181" t="s">
        <v>2180</v>
      </c>
      <c r="L187" s="183" t="s">
        <v>2217</v>
      </c>
      <c r="M187" s="222">
        <v>46206</v>
      </c>
    </row>
    <row r="188" spans="1:13" s="205" customFormat="1" ht="31" x14ac:dyDescent="0.35">
      <c r="A188" s="221">
        <v>184</v>
      </c>
      <c r="B188" s="183" t="s">
        <v>2124</v>
      </c>
      <c r="C188" s="183" t="s">
        <v>2285</v>
      </c>
      <c r="D188" s="183" t="s">
        <v>667</v>
      </c>
      <c r="E188" s="183" t="s">
        <v>669</v>
      </c>
      <c r="F188" s="185" t="s">
        <v>2536</v>
      </c>
      <c r="G188" s="183" t="s">
        <v>2148</v>
      </c>
      <c r="H188" s="183" t="s">
        <v>2133</v>
      </c>
      <c r="I188" s="183" t="s">
        <v>2134</v>
      </c>
      <c r="J188" s="181" t="s">
        <v>2180</v>
      </c>
      <c r="K188" s="181" t="s">
        <v>2180</v>
      </c>
      <c r="L188" s="183" t="s">
        <v>2217</v>
      </c>
      <c r="M188" s="222">
        <v>46206</v>
      </c>
    </row>
    <row r="189" spans="1:13" s="205" customFormat="1" ht="31" x14ac:dyDescent="0.35">
      <c r="A189" s="223">
        <v>185</v>
      </c>
      <c r="B189" s="183" t="s">
        <v>2147</v>
      </c>
      <c r="C189" s="183" t="s">
        <v>2285</v>
      </c>
      <c r="D189" s="183" t="s">
        <v>2122</v>
      </c>
      <c r="E189" s="181" t="s">
        <v>2180</v>
      </c>
      <c r="F189" s="182" t="s">
        <v>2537</v>
      </c>
      <c r="G189" s="183" t="s">
        <v>2122</v>
      </c>
      <c r="H189" s="183" t="s">
        <v>2122</v>
      </c>
      <c r="I189" s="183" t="s">
        <v>2122</v>
      </c>
      <c r="J189" s="181" t="s">
        <v>2180</v>
      </c>
      <c r="K189" s="181" t="s">
        <v>2180</v>
      </c>
      <c r="L189" s="183" t="s">
        <v>2230</v>
      </c>
      <c r="M189" s="222">
        <v>46206</v>
      </c>
    </row>
    <row r="190" spans="1:13" s="205" customFormat="1" ht="31" x14ac:dyDescent="0.35">
      <c r="A190" s="221">
        <v>186</v>
      </c>
      <c r="B190" s="183" t="s">
        <v>2147</v>
      </c>
      <c r="C190" s="183" t="s">
        <v>2285</v>
      </c>
      <c r="D190" s="183" t="s">
        <v>2122</v>
      </c>
      <c r="E190" s="181" t="s">
        <v>2532</v>
      </c>
      <c r="F190" s="182" t="s">
        <v>2538</v>
      </c>
      <c r="G190" s="183" t="s">
        <v>2122</v>
      </c>
      <c r="H190" s="183" t="s">
        <v>2122</v>
      </c>
      <c r="I190" s="183" t="s">
        <v>2122</v>
      </c>
      <c r="J190" s="181" t="s">
        <v>2532</v>
      </c>
      <c r="K190" s="181" t="s">
        <v>2532</v>
      </c>
      <c r="L190" s="183" t="s">
        <v>2230</v>
      </c>
      <c r="M190" s="222">
        <v>46206</v>
      </c>
    </row>
    <row r="191" spans="1:13" s="205" customFormat="1" ht="31" x14ac:dyDescent="0.35">
      <c r="A191" s="221">
        <v>187</v>
      </c>
      <c r="B191" s="183" t="s">
        <v>2161</v>
      </c>
      <c r="C191" s="183" t="s">
        <v>2285</v>
      </c>
      <c r="D191" s="183" t="s">
        <v>2122</v>
      </c>
      <c r="E191" s="181" t="s">
        <v>2539</v>
      </c>
      <c r="F191" s="182" t="s">
        <v>2540</v>
      </c>
      <c r="G191" s="183" t="s">
        <v>2122</v>
      </c>
      <c r="H191" s="183" t="s">
        <v>2122</v>
      </c>
      <c r="I191" s="183" t="s">
        <v>2122</v>
      </c>
      <c r="J191" s="181" t="s">
        <v>2122</v>
      </c>
      <c r="K191" s="181" t="s">
        <v>2122</v>
      </c>
      <c r="L191" s="183" t="s">
        <v>2230</v>
      </c>
      <c r="M191" s="222">
        <v>46206</v>
      </c>
    </row>
    <row r="192" spans="1:13" s="205" customFormat="1" ht="31" x14ac:dyDescent="0.35">
      <c r="A192" s="223">
        <v>188</v>
      </c>
      <c r="B192" s="183" t="s">
        <v>2124</v>
      </c>
      <c r="C192" s="183" t="s">
        <v>2296</v>
      </c>
      <c r="D192" s="188" t="s">
        <v>234</v>
      </c>
      <c r="E192" s="183" t="s">
        <v>244</v>
      </c>
      <c r="F192" s="185" t="s">
        <v>2543</v>
      </c>
      <c r="G192" s="183" t="s">
        <v>2166</v>
      </c>
      <c r="H192" s="183" t="s">
        <v>2133</v>
      </c>
      <c r="I192" s="183" t="s">
        <v>2134</v>
      </c>
      <c r="J192" s="181" t="s">
        <v>3152</v>
      </c>
      <c r="K192" s="181" t="s">
        <v>3152</v>
      </c>
      <c r="L192" s="183" t="s">
        <v>2217</v>
      </c>
      <c r="M192" s="222">
        <v>46206</v>
      </c>
    </row>
    <row r="193" spans="1:13" s="205" customFormat="1" ht="31" x14ac:dyDescent="0.35">
      <c r="A193" s="221">
        <v>189</v>
      </c>
      <c r="B193" s="183" t="s">
        <v>2124</v>
      </c>
      <c r="C193" s="183" t="s">
        <v>2296</v>
      </c>
      <c r="D193" s="188" t="s">
        <v>234</v>
      </c>
      <c r="E193" s="183" t="s">
        <v>245</v>
      </c>
      <c r="F193" s="185" t="s">
        <v>2543</v>
      </c>
      <c r="G193" s="183" t="s">
        <v>2166</v>
      </c>
      <c r="H193" s="183" t="s">
        <v>2133</v>
      </c>
      <c r="I193" s="183" t="s">
        <v>2134</v>
      </c>
      <c r="J193" s="181" t="s">
        <v>3152</v>
      </c>
      <c r="K193" s="181" t="s">
        <v>3152</v>
      </c>
      <c r="L193" s="183" t="s">
        <v>2217</v>
      </c>
      <c r="M193" s="222">
        <v>46206</v>
      </c>
    </row>
    <row r="194" spans="1:13" s="205" customFormat="1" ht="31" x14ac:dyDescent="0.35">
      <c r="A194" s="221">
        <v>190</v>
      </c>
      <c r="B194" s="183" t="s">
        <v>2124</v>
      </c>
      <c r="C194" s="183" t="s">
        <v>2296</v>
      </c>
      <c r="D194" s="188" t="s">
        <v>234</v>
      </c>
      <c r="E194" s="183" t="s">
        <v>246</v>
      </c>
      <c r="F194" s="185" t="s">
        <v>2543</v>
      </c>
      <c r="G194" s="183" t="s">
        <v>2166</v>
      </c>
      <c r="H194" s="183" t="s">
        <v>2133</v>
      </c>
      <c r="I194" s="183" t="s">
        <v>2134</v>
      </c>
      <c r="J194" s="181" t="s">
        <v>3152</v>
      </c>
      <c r="K194" s="181" t="s">
        <v>3152</v>
      </c>
      <c r="L194" s="183" t="s">
        <v>2216</v>
      </c>
      <c r="M194" s="222">
        <v>46206</v>
      </c>
    </row>
    <row r="195" spans="1:13" s="205" customFormat="1" ht="31" x14ac:dyDescent="0.35">
      <c r="A195" s="223">
        <v>191</v>
      </c>
      <c r="B195" s="183" t="s">
        <v>2124</v>
      </c>
      <c r="C195" s="183" t="s">
        <v>2296</v>
      </c>
      <c r="D195" s="188" t="s">
        <v>234</v>
      </c>
      <c r="E195" s="183" t="s">
        <v>247</v>
      </c>
      <c r="F195" s="185" t="s">
        <v>2543</v>
      </c>
      <c r="G195" s="183" t="s">
        <v>2166</v>
      </c>
      <c r="H195" s="183" t="s">
        <v>2133</v>
      </c>
      <c r="I195" s="183" t="s">
        <v>2134</v>
      </c>
      <c r="J195" s="181" t="s">
        <v>3152</v>
      </c>
      <c r="K195" s="181" t="s">
        <v>3152</v>
      </c>
      <c r="L195" s="183" t="s">
        <v>2217</v>
      </c>
      <c r="M195" s="222">
        <v>46206</v>
      </c>
    </row>
    <row r="196" spans="1:13" s="205" customFormat="1" ht="46.5" x14ac:dyDescent="0.35">
      <c r="A196" s="221">
        <v>192</v>
      </c>
      <c r="B196" s="183" t="s">
        <v>2124</v>
      </c>
      <c r="C196" s="183" t="s">
        <v>2296</v>
      </c>
      <c r="D196" s="188" t="s">
        <v>234</v>
      </c>
      <c r="E196" s="183" t="s">
        <v>2234</v>
      </c>
      <c r="F196" s="185" t="s">
        <v>2543</v>
      </c>
      <c r="G196" s="183" t="s">
        <v>2166</v>
      </c>
      <c r="H196" s="183" t="s">
        <v>2133</v>
      </c>
      <c r="I196" s="183" t="s">
        <v>2134</v>
      </c>
      <c r="J196" s="181" t="s">
        <v>3152</v>
      </c>
      <c r="K196" s="181" t="s">
        <v>3152</v>
      </c>
      <c r="L196" s="183" t="s">
        <v>2217</v>
      </c>
      <c r="M196" s="222">
        <v>46206</v>
      </c>
    </row>
    <row r="197" spans="1:13" s="205" customFormat="1" ht="31" x14ac:dyDescent="0.35">
      <c r="A197" s="221">
        <v>193</v>
      </c>
      <c r="B197" s="183" t="s">
        <v>2124</v>
      </c>
      <c r="C197" s="183" t="s">
        <v>2296</v>
      </c>
      <c r="D197" s="183" t="s">
        <v>234</v>
      </c>
      <c r="E197" s="183" t="s">
        <v>235</v>
      </c>
      <c r="F197" s="185" t="s">
        <v>2543</v>
      </c>
      <c r="G197" s="183" t="s">
        <v>2166</v>
      </c>
      <c r="H197" s="183" t="s">
        <v>2133</v>
      </c>
      <c r="I197" s="183" t="s">
        <v>2134</v>
      </c>
      <c r="J197" s="181" t="s">
        <v>3152</v>
      </c>
      <c r="K197" s="181" t="s">
        <v>3152</v>
      </c>
      <c r="L197" s="183" t="s">
        <v>2217</v>
      </c>
      <c r="M197" s="222">
        <v>46206</v>
      </c>
    </row>
    <row r="198" spans="1:13" s="205" customFormat="1" ht="46.5" x14ac:dyDescent="0.35">
      <c r="A198" s="223">
        <v>194</v>
      </c>
      <c r="B198" s="183" t="s">
        <v>2124</v>
      </c>
      <c r="C198" s="183" t="s">
        <v>2296</v>
      </c>
      <c r="D198" s="183" t="s">
        <v>234</v>
      </c>
      <c r="E198" s="183" t="s">
        <v>236</v>
      </c>
      <c r="F198" s="185" t="s">
        <v>2543</v>
      </c>
      <c r="G198" s="183" t="s">
        <v>2166</v>
      </c>
      <c r="H198" s="183" t="s">
        <v>2133</v>
      </c>
      <c r="I198" s="183" t="s">
        <v>2134</v>
      </c>
      <c r="J198" s="181" t="s">
        <v>3152</v>
      </c>
      <c r="K198" s="181" t="s">
        <v>3152</v>
      </c>
      <c r="L198" s="183" t="s">
        <v>2217</v>
      </c>
      <c r="M198" s="222">
        <v>46206</v>
      </c>
    </row>
    <row r="199" spans="1:13" s="205" customFormat="1" ht="31" x14ac:dyDescent="0.35">
      <c r="A199" s="221">
        <v>195</v>
      </c>
      <c r="B199" s="183" t="s">
        <v>2124</v>
      </c>
      <c r="C199" s="183" t="s">
        <v>2296</v>
      </c>
      <c r="D199" s="183" t="s">
        <v>234</v>
      </c>
      <c r="E199" s="183" t="s">
        <v>237</v>
      </c>
      <c r="F199" s="185" t="s">
        <v>2543</v>
      </c>
      <c r="G199" s="183" t="s">
        <v>2166</v>
      </c>
      <c r="H199" s="183" t="s">
        <v>2133</v>
      </c>
      <c r="I199" s="183" t="s">
        <v>2134</v>
      </c>
      <c r="J199" s="181" t="s">
        <v>3152</v>
      </c>
      <c r="K199" s="181" t="s">
        <v>3152</v>
      </c>
      <c r="L199" s="183" t="s">
        <v>2217</v>
      </c>
      <c r="M199" s="222">
        <v>46206</v>
      </c>
    </row>
    <row r="200" spans="1:13" s="205" customFormat="1" ht="46.5" x14ac:dyDescent="0.35">
      <c r="A200" s="221">
        <v>196</v>
      </c>
      <c r="B200" s="183" t="s">
        <v>2124</v>
      </c>
      <c r="C200" s="183" t="s">
        <v>2296</v>
      </c>
      <c r="D200" s="183" t="s">
        <v>234</v>
      </c>
      <c r="E200" s="183" t="s">
        <v>2233</v>
      </c>
      <c r="F200" s="185" t="s">
        <v>2543</v>
      </c>
      <c r="G200" s="183" t="s">
        <v>2166</v>
      </c>
      <c r="H200" s="183" t="s">
        <v>2133</v>
      </c>
      <c r="I200" s="183" t="s">
        <v>2134</v>
      </c>
      <c r="J200" s="181" t="s">
        <v>3152</v>
      </c>
      <c r="K200" s="181" t="s">
        <v>3152</v>
      </c>
      <c r="L200" s="183" t="s">
        <v>2217</v>
      </c>
      <c r="M200" s="222">
        <v>46206</v>
      </c>
    </row>
    <row r="201" spans="1:13" s="205" customFormat="1" ht="46.5" x14ac:dyDescent="0.35">
      <c r="A201" s="223">
        <v>197</v>
      </c>
      <c r="B201" s="183" t="s">
        <v>2124</v>
      </c>
      <c r="C201" s="183" t="s">
        <v>2296</v>
      </c>
      <c r="D201" s="183" t="s">
        <v>234</v>
      </c>
      <c r="E201" s="183" t="s">
        <v>499</v>
      </c>
      <c r="F201" s="185" t="s">
        <v>2543</v>
      </c>
      <c r="G201" s="183" t="s">
        <v>2166</v>
      </c>
      <c r="H201" s="183" t="s">
        <v>2133</v>
      </c>
      <c r="I201" s="183" t="s">
        <v>2134</v>
      </c>
      <c r="J201" s="181" t="s">
        <v>3152</v>
      </c>
      <c r="K201" s="181" t="s">
        <v>3152</v>
      </c>
      <c r="L201" s="183" t="s">
        <v>2217</v>
      </c>
      <c r="M201" s="222">
        <v>46206</v>
      </c>
    </row>
    <row r="202" spans="1:13" s="205" customFormat="1" ht="46.5" x14ac:dyDescent="0.35">
      <c r="A202" s="221">
        <v>198</v>
      </c>
      <c r="B202" s="183" t="s">
        <v>2124</v>
      </c>
      <c r="C202" s="183" t="s">
        <v>2296</v>
      </c>
      <c r="D202" s="183" t="s">
        <v>234</v>
      </c>
      <c r="E202" s="183" t="s">
        <v>238</v>
      </c>
      <c r="F202" s="185" t="s">
        <v>2543</v>
      </c>
      <c r="G202" s="183" t="s">
        <v>2166</v>
      </c>
      <c r="H202" s="183" t="s">
        <v>2133</v>
      </c>
      <c r="I202" s="183" t="s">
        <v>2134</v>
      </c>
      <c r="J202" s="181" t="s">
        <v>3152</v>
      </c>
      <c r="K202" s="181" t="s">
        <v>3152</v>
      </c>
      <c r="L202" s="183" t="s">
        <v>2217</v>
      </c>
      <c r="M202" s="222">
        <v>46206</v>
      </c>
    </row>
    <row r="203" spans="1:13" s="205" customFormat="1" ht="31" x14ac:dyDescent="0.35">
      <c r="A203" s="221">
        <v>199</v>
      </c>
      <c r="B203" s="183" t="s">
        <v>2124</v>
      </c>
      <c r="C203" s="183" t="s">
        <v>2296</v>
      </c>
      <c r="D203" s="183" t="s">
        <v>234</v>
      </c>
      <c r="E203" s="183" t="s">
        <v>494</v>
      </c>
      <c r="F203" s="185" t="s">
        <v>2543</v>
      </c>
      <c r="G203" s="183" t="s">
        <v>2166</v>
      </c>
      <c r="H203" s="183" t="s">
        <v>2133</v>
      </c>
      <c r="I203" s="183" t="s">
        <v>2134</v>
      </c>
      <c r="J203" s="181" t="s">
        <v>3152</v>
      </c>
      <c r="K203" s="181" t="s">
        <v>3152</v>
      </c>
      <c r="L203" s="183" t="s">
        <v>2217</v>
      </c>
      <c r="M203" s="222">
        <v>46206</v>
      </c>
    </row>
    <row r="204" spans="1:13" s="205" customFormat="1" ht="46.5" x14ac:dyDescent="0.35">
      <c r="A204" s="223">
        <v>200</v>
      </c>
      <c r="B204" s="183" t="s">
        <v>2124</v>
      </c>
      <c r="C204" s="183" t="s">
        <v>2296</v>
      </c>
      <c r="D204" s="183" t="s">
        <v>234</v>
      </c>
      <c r="E204" s="183" t="s">
        <v>495</v>
      </c>
      <c r="F204" s="185" t="s">
        <v>2543</v>
      </c>
      <c r="G204" s="183" t="s">
        <v>2166</v>
      </c>
      <c r="H204" s="183" t="s">
        <v>2133</v>
      </c>
      <c r="I204" s="183" t="s">
        <v>2134</v>
      </c>
      <c r="J204" s="181" t="s">
        <v>3152</v>
      </c>
      <c r="K204" s="181" t="s">
        <v>3152</v>
      </c>
      <c r="L204" s="183" t="s">
        <v>2217</v>
      </c>
      <c r="M204" s="222">
        <v>46206</v>
      </c>
    </row>
    <row r="205" spans="1:13" s="205" customFormat="1" ht="46.5" x14ac:dyDescent="0.35">
      <c r="A205" s="221">
        <v>201</v>
      </c>
      <c r="B205" s="183" t="s">
        <v>2124</v>
      </c>
      <c r="C205" s="183" t="s">
        <v>2296</v>
      </c>
      <c r="D205" s="183" t="s">
        <v>234</v>
      </c>
      <c r="E205" s="183" t="s">
        <v>496</v>
      </c>
      <c r="F205" s="185" t="s">
        <v>2543</v>
      </c>
      <c r="G205" s="183" t="s">
        <v>2166</v>
      </c>
      <c r="H205" s="183" t="s">
        <v>2133</v>
      </c>
      <c r="I205" s="183" t="s">
        <v>2134</v>
      </c>
      <c r="J205" s="181" t="s">
        <v>3152</v>
      </c>
      <c r="K205" s="181" t="s">
        <v>3152</v>
      </c>
      <c r="L205" s="183" t="s">
        <v>2217</v>
      </c>
      <c r="M205" s="222">
        <v>46206</v>
      </c>
    </row>
    <row r="206" spans="1:13" s="205" customFormat="1" ht="46.5" x14ac:dyDescent="0.35">
      <c r="A206" s="221">
        <v>202</v>
      </c>
      <c r="B206" s="183" t="s">
        <v>2124</v>
      </c>
      <c r="C206" s="183" t="s">
        <v>2296</v>
      </c>
      <c r="D206" s="183" t="s">
        <v>234</v>
      </c>
      <c r="E206" s="183" t="s">
        <v>239</v>
      </c>
      <c r="F206" s="185" t="s">
        <v>2543</v>
      </c>
      <c r="G206" s="183" t="s">
        <v>2166</v>
      </c>
      <c r="H206" s="183" t="s">
        <v>2133</v>
      </c>
      <c r="I206" s="183" t="s">
        <v>2134</v>
      </c>
      <c r="J206" s="181" t="s">
        <v>3152</v>
      </c>
      <c r="K206" s="181" t="s">
        <v>3152</v>
      </c>
      <c r="L206" s="183" t="s">
        <v>2217</v>
      </c>
      <c r="M206" s="222">
        <v>46206</v>
      </c>
    </row>
    <row r="207" spans="1:13" s="205" customFormat="1" ht="46.5" x14ac:dyDescent="0.35">
      <c r="A207" s="223">
        <v>203</v>
      </c>
      <c r="B207" s="183" t="s">
        <v>2124</v>
      </c>
      <c r="C207" s="183" t="s">
        <v>2296</v>
      </c>
      <c r="D207" s="183" t="s">
        <v>234</v>
      </c>
      <c r="E207" s="183" t="s">
        <v>498</v>
      </c>
      <c r="F207" s="185" t="s">
        <v>2543</v>
      </c>
      <c r="G207" s="183" t="s">
        <v>2166</v>
      </c>
      <c r="H207" s="183" t="s">
        <v>2133</v>
      </c>
      <c r="I207" s="183" t="s">
        <v>2134</v>
      </c>
      <c r="J207" s="181" t="s">
        <v>3152</v>
      </c>
      <c r="K207" s="181" t="s">
        <v>3152</v>
      </c>
      <c r="L207" s="183" t="s">
        <v>2217</v>
      </c>
      <c r="M207" s="222">
        <v>46206</v>
      </c>
    </row>
    <row r="208" spans="1:13" s="205" customFormat="1" ht="31" x14ac:dyDescent="0.35">
      <c r="A208" s="221">
        <v>204</v>
      </c>
      <c r="B208" s="183" t="s">
        <v>2124</v>
      </c>
      <c r="C208" s="183" t="s">
        <v>2296</v>
      </c>
      <c r="D208" s="183" t="s">
        <v>234</v>
      </c>
      <c r="E208" s="183" t="s">
        <v>1044</v>
      </c>
      <c r="F208" s="185" t="s">
        <v>2543</v>
      </c>
      <c r="G208" s="183" t="s">
        <v>2166</v>
      </c>
      <c r="H208" s="183" t="s">
        <v>2133</v>
      </c>
      <c r="I208" s="183" t="s">
        <v>2134</v>
      </c>
      <c r="J208" s="181" t="s">
        <v>3152</v>
      </c>
      <c r="K208" s="181" t="s">
        <v>3152</v>
      </c>
      <c r="L208" s="183" t="s">
        <v>2217</v>
      </c>
      <c r="M208" s="222">
        <v>46206</v>
      </c>
    </row>
    <row r="209" spans="1:13" s="205" customFormat="1" ht="62" x14ac:dyDescent="0.35">
      <c r="A209" s="221">
        <v>205</v>
      </c>
      <c r="B209" s="183" t="s">
        <v>2124</v>
      </c>
      <c r="C209" s="183" t="s">
        <v>2296</v>
      </c>
      <c r="D209" s="183" t="s">
        <v>234</v>
      </c>
      <c r="E209" s="183" t="s">
        <v>240</v>
      </c>
      <c r="F209" s="185" t="s">
        <v>2543</v>
      </c>
      <c r="G209" s="183" t="s">
        <v>2166</v>
      </c>
      <c r="H209" s="183" t="s">
        <v>2133</v>
      </c>
      <c r="I209" s="183" t="s">
        <v>2134</v>
      </c>
      <c r="J209" s="181" t="s">
        <v>3152</v>
      </c>
      <c r="K209" s="181" t="s">
        <v>3152</v>
      </c>
      <c r="L209" s="183" t="s">
        <v>2217</v>
      </c>
      <c r="M209" s="222">
        <v>46206</v>
      </c>
    </row>
    <row r="210" spans="1:13" s="205" customFormat="1" ht="31" x14ac:dyDescent="0.35">
      <c r="A210" s="223">
        <v>206</v>
      </c>
      <c r="B210" s="183" t="s">
        <v>2124</v>
      </c>
      <c r="C210" s="183" t="s">
        <v>2296</v>
      </c>
      <c r="D210" s="183" t="s">
        <v>234</v>
      </c>
      <c r="E210" s="183" t="s">
        <v>1045</v>
      </c>
      <c r="F210" s="185" t="s">
        <v>2543</v>
      </c>
      <c r="G210" s="183" t="s">
        <v>2166</v>
      </c>
      <c r="H210" s="183" t="s">
        <v>2133</v>
      </c>
      <c r="I210" s="183" t="s">
        <v>2134</v>
      </c>
      <c r="J210" s="181" t="s">
        <v>3152</v>
      </c>
      <c r="K210" s="181" t="s">
        <v>3152</v>
      </c>
      <c r="L210" s="183" t="s">
        <v>2217</v>
      </c>
      <c r="M210" s="222">
        <v>46206</v>
      </c>
    </row>
    <row r="211" spans="1:13" s="205" customFormat="1" ht="46.5" x14ac:dyDescent="0.35">
      <c r="A211" s="221">
        <v>207</v>
      </c>
      <c r="B211" s="183" t="s">
        <v>2124</v>
      </c>
      <c r="C211" s="183" t="s">
        <v>2296</v>
      </c>
      <c r="D211" s="183" t="s">
        <v>234</v>
      </c>
      <c r="E211" s="183" t="s">
        <v>241</v>
      </c>
      <c r="F211" s="185" t="s">
        <v>2543</v>
      </c>
      <c r="G211" s="183" t="s">
        <v>2166</v>
      </c>
      <c r="H211" s="183" t="s">
        <v>2133</v>
      </c>
      <c r="I211" s="183" t="s">
        <v>2134</v>
      </c>
      <c r="J211" s="181" t="s">
        <v>3152</v>
      </c>
      <c r="K211" s="181" t="s">
        <v>3152</v>
      </c>
      <c r="L211" s="183" t="s">
        <v>2217</v>
      </c>
      <c r="M211" s="222">
        <v>46206</v>
      </c>
    </row>
    <row r="212" spans="1:13" s="205" customFormat="1" ht="31" x14ac:dyDescent="0.35">
      <c r="A212" s="221">
        <v>208</v>
      </c>
      <c r="B212" s="183" t="s">
        <v>2124</v>
      </c>
      <c r="C212" s="183" t="s">
        <v>2296</v>
      </c>
      <c r="D212" s="183" t="s">
        <v>234</v>
      </c>
      <c r="E212" s="183" t="s">
        <v>2235</v>
      </c>
      <c r="F212" s="185" t="s">
        <v>2543</v>
      </c>
      <c r="G212" s="183" t="s">
        <v>2166</v>
      </c>
      <c r="H212" s="183" t="s">
        <v>2133</v>
      </c>
      <c r="I212" s="183" t="s">
        <v>2134</v>
      </c>
      <c r="J212" s="181" t="s">
        <v>3152</v>
      </c>
      <c r="K212" s="181" t="s">
        <v>3152</v>
      </c>
      <c r="L212" s="183" t="s">
        <v>2217</v>
      </c>
      <c r="M212" s="222">
        <v>46206</v>
      </c>
    </row>
    <row r="213" spans="1:13" s="205" customFormat="1" ht="31" x14ac:dyDescent="0.35">
      <c r="A213" s="223">
        <v>209</v>
      </c>
      <c r="B213" s="183" t="s">
        <v>2124</v>
      </c>
      <c r="C213" s="183" t="s">
        <v>2296</v>
      </c>
      <c r="D213" s="183" t="s">
        <v>242</v>
      </c>
      <c r="E213" s="183" t="s">
        <v>248</v>
      </c>
      <c r="F213" s="185" t="s">
        <v>2543</v>
      </c>
      <c r="G213" s="183" t="s">
        <v>2166</v>
      </c>
      <c r="H213" s="183" t="s">
        <v>2133</v>
      </c>
      <c r="I213" s="183" t="s">
        <v>2134</v>
      </c>
      <c r="J213" s="181" t="s">
        <v>3152</v>
      </c>
      <c r="K213" s="181" t="s">
        <v>3152</v>
      </c>
      <c r="L213" s="183" t="s">
        <v>2217</v>
      </c>
      <c r="M213" s="222">
        <v>46206</v>
      </c>
    </row>
    <row r="214" spans="1:13" s="205" customFormat="1" ht="31" x14ac:dyDescent="0.35">
      <c r="A214" s="221">
        <v>210</v>
      </c>
      <c r="B214" s="183" t="s">
        <v>2124</v>
      </c>
      <c r="C214" s="183" t="s">
        <v>2296</v>
      </c>
      <c r="D214" s="183" t="s">
        <v>242</v>
      </c>
      <c r="E214" s="183" t="s">
        <v>249</v>
      </c>
      <c r="F214" s="185" t="s">
        <v>2543</v>
      </c>
      <c r="G214" s="183" t="s">
        <v>2166</v>
      </c>
      <c r="H214" s="183" t="s">
        <v>2133</v>
      </c>
      <c r="I214" s="183" t="s">
        <v>2134</v>
      </c>
      <c r="J214" s="181" t="s">
        <v>3152</v>
      </c>
      <c r="K214" s="181" t="s">
        <v>3152</v>
      </c>
      <c r="L214" s="183" t="s">
        <v>2217</v>
      </c>
      <c r="M214" s="222">
        <v>46206</v>
      </c>
    </row>
    <row r="215" spans="1:13" s="205" customFormat="1" ht="46.5" x14ac:dyDescent="0.35">
      <c r="A215" s="221">
        <v>211</v>
      </c>
      <c r="B215" s="183" t="s">
        <v>2124</v>
      </c>
      <c r="C215" s="183" t="s">
        <v>2313</v>
      </c>
      <c r="D215" s="188" t="s">
        <v>150</v>
      </c>
      <c r="E215" s="183" t="s">
        <v>151</v>
      </c>
      <c r="F215" s="185" t="s">
        <v>2544</v>
      </c>
      <c r="G215" s="183" t="s">
        <v>2236</v>
      </c>
      <c r="H215" s="183" t="s">
        <v>2133</v>
      </c>
      <c r="I215" s="183" t="s">
        <v>2134</v>
      </c>
      <c r="J215" s="181" t="s">
        <v>3152</v>
      </c>
      <c r="K215" s="181" t="s">
        <v>3152</v>
      </c>
      <c r="L215" s="183" t="s">
        <v>2217</v>
      </c>
      <c r="M215" s="222">
        <v>46206</v>
      </c>
    </row>
    <row r="216" spans="1:13" s="205" customFormat="1" ht="46.5" x14ac:dyDescent="0.35">
      <c r="A216" s="223">
        <v>212</v>
      </c>
      <c r="B216" s="183" t="s">
        <v>2124</v>
      </c>
      <c r="C216" s="183" t="s">
        <v>2313</v>
      </c>
      <c r="D216" s="188" t="s">
        <v>150</v>
      </c>
      <c r="E216" s="183" t="s">
        <v>152</v>
      </c>
      <c r="F216" s="185" t="s">
        <v>2545</v>
      </c>
      <c r="G216" s="183" t="s">
        <v>2236</v>
      </c>
      <c r="H216" s="183" t="s">
        <v>2141</v>
      </c>
      <c r="I216" s="183" t="s">
        <v>2134</v>
      </c>
      <c r="J216" s="181" t="s">
        <v>3152</v>
      </c>
      <c r="K216" s="181" t="s">
        <v>3152</v>
      </c>
      <c r="L216" s="183" t="s">
        <v>2217</v>
      </c>
      <c r="M216" s="222">
        <v>46206</v>
      </c>
    </row>
    <row r="217" spans="1:13" s="205" customFormat="1" ht="62" x14ac:dyDescent="0.35">
      <c r="A217" s="221">
        <v>213</v>
      </c>
      <c r="B217" s="183" t="s">
        <v>2124</v>
      </c>
      <c r="C217" s="183" t="s">
        <v>2313</v>
      </c>
      <c r="D217" s="188" t="s">
        <v>153</v>
      </c>
      <c r="E217" s="183" t="s">
        <v>154</v>
      </c>
      <c r="F217" s="185" t="s">
        <v>2546</v>
      </c>
      <c r="G217" s="183" t="s">
        <v>2236</v>
      </c>
      <c r="H217" s="183" t="s">
        <v>2133</v>
      </c>
      <c r="I217" s="183" t="s">
        <v>2134</v>
      </c>
      <c r="J217" s="181" t="s">
        <v>3152</v>
      </c>
      <c r="K217" s="181" t="s">
        <v>3152</v>
      </c>
      <c r="L217" s="183" t="s">
        <v>2216</v>
      </c>
      <c r="M217" s="222">
        <v>46206</v>
      </c>
    </row>
    <row r="218" spans="1:13" s="205" customFormat="1" ht="46.5" x14ac:dyDescent="0.35">
      <c r="A218" s="221">
        <v>214</v>
      </c>
      <c r="B218" s="183" t="s">
        <v>2124</v>
      </c>
      <c r="C218" s="183" t="s">
        <v>2313</v>
      </c>
      <c r="D218" s="188" t="s">
        <v>153</v>
      </c>
      <c r="E218" s="183" t="s">
        <v>155</v>
      </c>
      <c r="F218" s="185" t="s">
        <v>2547</v>
      </c>
      <c r="G218" s="183" t="s">
        <v>2148</v>
      </c>
      <c r="H218" s="183" t="s">
        <v>2133</v>
      </c>
      <c r="I218" s="183" t="s">
        <v>2134</v>
      </c>
      <c r="J218" s="181" t="s">
        <v>3152</v>
      </c>
      <c r="K218" s="181" t="s">
        <v>3152</v>
      </c>
      <c r="L218" s="183" t="s">
        <v>2216</v>
      </c>
      <c r="M218" s="222">
        <v>46206</v>
      </c>
    </row>
    <row r="219" spans="1:13" s="205" customFormat="1" ht="93" x14ac:dyDescent="0.35">
      <c r="A219" s="223">
        <v>215</v>
      </c>
      <c r="B219" s="183" t="s">
        <v>2124</v>
      </c>
      <c r="C219" s="183" t="s">
        <v>2313</v>
      </c>
      <c r="D219" s="188" t="s">
        <v>153</v>
      </c>
      <c r="E219" s="183" t="s">
        <v>156</v>
      </c>
      <c r="F219" s="185" t="s">
        <v>2548</v>
      </c>
      <c r="G219" s="183" t="s">
        <v>2148</v>
      </c>
      <c r="H219" s="183" t="s">
        <v>2133</v>
      </c>
      <c r="I219" s="183" t="s">
        <v>2134</v>
      </c>
      <c r="J219" s="181" t="s">
        <v>3152</v>
      </c>
      <c r="K219" s="181" t="s">
        <v>3152</v>
      </c>
      <c r="L219" s="183" t="s">
        <v>2216</v>
      </c>
      <c r="M219" s="222">
        <v>46206</v>
      </c>
    </row>
    <row r="220" spans="1:13" s="205" customFormat="1" ht="31" x14ac:dyDescent="0.35">
      <c r="A220" s="221">
        <v>216</v>
      </c>
      <c r="B220" s="183" t="s">
        <v>2124</v>
      </c>
      <c r="C220" s="183" t="s">
        <v>2313</v>
      </c>
      <c r="D220" s="183" t="s">
        <v>153</v>
      </c>
      <c r="E220" s="183" t="s">
        <v>157</v>
      </c>
      <c r="F220" s="185" t="s">
        <v>2549</v>
      </c>
      <c r="G220" s="183" t="s">
        <v>2148</v>
      </c>
      <c r="H220" s="183" t="s">
        <v>2133</v>
      </c>
      <c r="I220" s="183" t="s">
        <v>2134</v>
      </c>
      <c r="J220" s="181" t="s">
        <v>3152</v>
      </c>
      <c r="K220" s="181" t="s">
        <v>3152</v>
      </c>
      <c r="L220" s="183" t="s">
        <v>2216</v>
      </c>
      <c r="M220" s="222">
        <v>46206</v>
      </c>
    </row>
    <row r="221" spans="1:13" s="205" customFormat="1" ht="31" x14ac:dyDescent="0.35">
      <c r="A221" s="221">
        <v>217</v>
      </c>
      <c r="B221" s="183" t="s">
        <v>2124</v>
      </c>
      <c r="C221" s="183" t="s">
        <v>2313</v>
      </c>
      <c r="D221" s="183" t="s">
        <v>153</v>
      </c>
      <c r="E221" s="183" t="s">
        <v>158</v>
      </c>
      <c r="F221" s="185" t="s">
        <v>2550</v>
      </c>
      <c r="G221" s="183" t="s">
        <v>2236</v>
      </c>
      <c r="H221" s="183" t="s">
        <v>2133</v>
      </c>
      <c r="I221" s="183" t="s">
        <v>2134</v>
      </c>
      <c r="J221" s="181" t="s">
        <v>3152</v>
      </c>
      <c r="K221" s="181" t="s">
        <v>3152</v>
      </c>
      <c r="L221" s="183" t="s">
        <v>2216</v>
      </c>
      <c r="M221" s="222">
        <v>46206</v>
      </c>
    </row>
    <row r="222" spans="1:13" s="205" customFormat="1" ht="31" x14ac:dyDescent="0.35">
      <c r="A222" s="223">
        <v>218</v>
      </c>
      <c r="B222" s="183" t="s">
        <v>2124</v>
      </c>
      <c r="C222" s="183" t="s">
        <v>2313</v>
      </c>
      <c r="D222" s="183" t="s">
        <v>153</v>
      </c>
      <c r="E222" s="183" t="s">
        <v>159</v>
      </c>
      <c r="F222" s="185" t="s">
        <v>2549</v>
      </c>
      <c r="G222" s="183" t="s">
        <v>2148</v>
      </c>
      <c r="H222" s="183" t="s">
        <v>2133</v>
      </c>
      <c r="I222" s="183" t="s">
        <v>2134</v>
      </c>
      <c r="J222" s="181" t="s">
        <v>3152</v>
      </c>
      <c r="K222" s="181" t="s">
        <v>3152</v>
      </c>
      <c r="L222" s="183" t="s">
        <v>2216</v>
      </c>
      <c r="M222" s="222">
        <v>46206</v>
      </c>
    </row>
    <row r="223" spans="1:13" s="205" customFormat="1" ht="46.5" x14ac:dyDescent="0.35">
      <c r="A223" s="221">
        <v>219</v>
      </c>
      <c r="B223" s="183" t="s">
        <v>2124</v>
      </c>
      <c r="C223" s="183" t="s">
        <v>2313</v>
      </c>
      <c r="D223" s="183" t="s">
        <v>160</v>
      </c>
      <c r="E223" s="183" t="s">
        <v>161</v>
      </c>
      <c r="F223" s="185" t="s">
        <v>2551</v>
      </c>
      <c r="G223" s="183" t="s">
        <v>2236</v>
      </c>
      <c r="H223" s="183" t="s">
        <v>2133</v>
      </c>
      <c r="I223" s="183" t="s">
        <v>2134</v>
      </c>
      <c r="J223" s="181" t="s">
        <v>3152</v>
      </c>
      <c r="K223" s="181" t="s">
        <v>3152</v>
      </c>
      <c r="L223" s="183" t="s">
        <v>2216</v>
      </c>
      <c r="M223" s="222">
        <v>46206</v>
      </c>
    </row>
    <row r="224" spans="1:13" s="205" customFormat="1" ht="31" x14ac:dyDescent="0.35">
      <c r="A224" s="221">
        <v>220</v>
      </c>
      <c r="B224" s="183" t="s">
        <v>2124</v>
      </c>
      <c r="C224" s="183" t="s">
        <v>2313</v>
      </c>
      <c r="D224" s="183" t="s">
        <v>160</v>
      </c>
      <c r="E224" s="183" t="s">
        <v>162</v>
      </c>
      <c r="F224" s="185" t="s">
        <v>2552</v>
      </c>
      <c r="G224" s="183" t="s">
        <v>2236</v>
      </c>
      <c r="H224" s="183" t="s">
        <v>2133</v>
      </c>
      <c r="I224" s="183" t="s">
        <v>2134</v>
      </c>
      <c r="J224" s="181" t="s">
        <v>3152</v>
      </c>
      <c r="K224" s="181" t="s">
        <v>3152</v>
      </c>
      <c r="L224" s="183" t="s">
        <v>2216</v>
      </c>
      <c r="M224" s="222">
        <v>46206</v>
      </c>
    </row>
    <row r="225" spans="1:13" s="205" customFormat="1" ht="31" x14ac:dyDescent="0.35">
      <c r="A225" s="223">
        <v>221</v>
      </c>
      <c r="B225" s="183" t="s">
        <v>2124</v>
      </c>
      <c r="C225" s="183" t="s">
        <v>2313</v>
      </c>
      <c r="D225" s="183" t="s">
        <v>160</v>
      </c>
      <c r="E225" s="183" t="s">
        <v>163</v>
      </c>
      <c r="F225" s="185" t="s">
        <v>2553</v>
      </c>
      <c r="G225" s="183" t="s">
        <v>2236</v>
      </c>
      <c r="H225" s="183" t="s">
        <v>2133</v>
      </c>
      <c r="I225" s="183" t="s">
        <v>2134</v>
      </c>
      <c r="J225" s="181" t="s">
        <v>3152</v>
      </c>
      <c r="K225" s="181" t="s">
        <v>3152</v>
      </c>
      <c r="L225" s="183" t="s">
        <v>2216</v>
      </c>
      <c r="M225" s="222">
        <v>46206</v>
      </c>
    </row>
    <row r="226" spans="1:13" s="205" customFormat="1" ht="31" x14ac:dyDescent="0.35">
      <c r="A226" s="221">
        <v>222</v>
      </c>
      <c r="B226" s="183" t="s">
        <v>2124</v>
      </c>
      <c r="C226" s="183" t="s">
        <v>2313</v>
      </c>
      <c r="D226" s="183" t="s">
        <v>160</v>
      </c>
      <c r="E226" s="183" t="s">
        <v>164</v>
      </c>
      <c r="F226" s="185" t="s">
        <v>2554</v>
      </c>
      <c r="G226" s="183" t="s">
        <v>2236</v>
      </c>
      <c r="H226" s="183" t="s">
        <v>2133</v>
      </c>
      <c r="I226" s="183" t="s">
        <v>2134</v>
      </c>
      <c r="J226" s="181" t="s">
        <v>3152</v>
      </c>
      <c r="K226" s="181" t="s">
        <v>3152</v>
      </c>
      <c r="L226" s="183" t="s">
        <v>2216</v>
      </c>
      <c r="M226" s="222">
        <v>46206</v>
      </c>
    </row>
    <row r="227" spans="1:13" s="205" customFormat="1" ht="46.5" x14ac:dyDescent="0.35">
      <c r="A227" s="221">
        <v>223</v>
      </c>
      <c r="B227" s="183" t="s">
        <v>2124</v>
      </c>
      <c r="C227" s="183" t="s">
        <v>2313</v>
      </c>
      <c r="D227" s="183" t="s">
        <v>160</v>
      </c>
      <c r="E227" s="183" t="s">
        <v>165</v>
      </c>
      <c r="F227" s="185" t="s">
        <v>2555</v>
      </c>
      <c r="G227" s="183" t="s">
        <v>2236</v>
      </c>
      <c r="H227" s="183" t="s">
        <v>2133</v>
      </c>
      <c r="I227" s="183" t="s">
        <v>2134</v>
      </c>
      <c r="J227" s="181" t="s">
        <v>3152</v>
      </c>
      <c r="K227" s="181" t="s">
        <v>3152</v>
      </c>
      <c r="L227" s="183" t="s">
        <v>2216</v>
      </c>
      <c r="M227" s="222">
        <v>46206</v>
      </c>
    </row>
    <row r="228" spans="1:13" s="205" customFormat="1" ht="31" x14ac:dyDescent="0.35">
      <c r="A228" s="223">
        <v>224</v>
      </c>
      <c r="B228" s="183" t="s">
        <v>2124</v>
      </c>
      <c r="C228" s="183" t="s">
        <v>2313</v>
      </c>
      <c r="D228" s="183" t="s">
        <v>160</v>
      </c>
      <c r="E228" s="183" t="s">
        <v>166</v>
      </c>
      <c r="F228" s="185" t="s">
        <v>2556</v>
      </c>
      <c r="G228" s="183" t="s">
        <v>2236</v>
      </c>
      <c r="H228" s="183" t="s">
        <v>2133</v>
      </c>
      <c r="I228" s="183" t="s">
        <v>2134</v>
      </c>
      <c r="J228" s="181" t="s">
        <v>3152</v>
      </c>
      <c r="K228" s="181" t="s">
        <v>3152</v>
      </c>
      <c r="L228" s="183" t="s">
        <v>2216</v>
      </c>
      <c r="M228" s="222">
        <v>46206</v>
      </c>
    </row>
    <row r="229" spans="1:13" s="205" customFormat="1" ht="46.5" x14ac:dyDescent="0.35">
      <c r="A229" s="221">
        <v>225</v>
      </c>
      <c r="B229" s="183" t="s">
        <v>2124</v>
      </c>
      <c r="C229" s="183" t="s">
        <v>2313</v>
      </c>
      <c r="D229" s="183" t="s">
        <v>160</v>
      </c>
      <c r="E229" s="183" t="s">
        <v>167</v>
      </c>
      <c r="F229" s="185" t="s">
        <v>2557</v>
      </c>
      <c r="G229" s="183" t="s">
        <v>2236</v>
      </c>
      <c r="H229" s="183" t="s">
        <v>2133</v>
      </c>
      <c r="I229" s="183" t="s">
        <v>2134</v>
      </c>
      <c r="J229" s="181" t="s">
        <v>3152</v>
      </c>
      <c r="K229" s="181" t="s">
        <v>3152</v>
      </c>
      <c r="L229" s="183" t="s">
        <v>2216</v>
      </c>
      <c r="M229" s="222">
        <v>46206</v>
      </c>
    </row>
    <row r="230" spans="1:13" s="205" customFormat="1" ht="31" x14ac:dyDescent="0.35">
      <c r="A230" s="221">
        <v>226</v>
      </c>
      <c r="B230" s="183" t="s">
        <v>2124</v>
      </c>
      <c r="C230" s="183" t="s">
        <v>2313</v>
      </c>
      <c r="D230" s="183" t="s">
        <v>160</v>
      </c>
      <c r="E230" s="183" t="s">
        <v>168</v>
      </c>
      <c r="F230" s="185" t="s">
        <v>2558</v>
      </c>
      <c r="G230" s="183" t="s">
        <v>2236</v>
      </c>
      <c r="H230" s="183" t="s">
        <v>2133</v>
      </c>
      <c r="I230" s="183" t="s">
        <v>2134</v>
      </c>
      <c r="J230" s="181" t="s">
        <v>3152</v>
      </c>
      <c r="K230" s="181" t="s">
        <v>3152</v>
      </c>
      <c r="L230" s="183" t="s">
        <v>2216</v>
      </c>
      <c r="M230" s="222">
        <v>46206</v>
      </c>
    </row>
    <row r="231" spans="1:13" s="205" customFormat="1" ht="62" x14ac:dyDescent="0.35">
      <c r="A231" s="223">
        <v>227</v>
      </c>
      <c r="B231" s="183" t="s">
        <v>2124</v>
      </c>
      <c r="C231" s="183" t="s">
        <v>2313</v>
      </c>
      <c r="D231" s="183" t="s">
        <v>169</v>
      </c>
      <c r="E231" s="183" t="s">
        <v>170</v>
      </c>
      <c r="F231" s="185" t="s">
        <v>2559</v>
      </c>
      <c r="G231" s="183" t="s">
        <v>2236</v>
      </c>
      <c r="H231" s="183" t="s">
        <v>2133</v>
      </c>
      <c r="I231" s="183" t="s">
        <v>2134</v>
      </c>
      <c r="J231" s="181" t="s">
        <v>3152</v>
      </c>
      <c r="K231" s="181" t="s">
        <v>3152</v>
      </c>
      <c r="L231" s="183" t="s">
        <v>2217</v>
      </c>
      <c r="M231" s="222">
        <v>46206</v>
      </c>
    </row>
    <row r="232" spans="1:13" s="205" customFormat="1" ht="15.5" x14ac:dyDescent="0.35">
      <c r="A232" s="221">
        <v>228</v>
      </c>
      <c r="B232" s="183" t="s">
        <v>2124</v>
      </c>
      <c r="C232" s="183" t="s">
        <v>2313</v>
      </c>
      <c r="D232" s="183" t="s">
        <v>169</v>
      </c>
      <c r="E232" s="183" t="s">
        <v>171</v>
      </c>
      <c r="F232" s="185" t="s">
        <v>2560</v>
      </c>
      <c r="G232" s="183" t="s">
        <v>2236</v>
      </c>
      <c r="H232" s="183" t="s">
        <v>2133</v>
      </c>
      <c r="I232" s="183" t="s">
        <v>2134</v>
      </c>
      <c r="J232" s="181" t="s">
        <v>3152</v>
      </c>
      <c r="K232" s="181" t="s">
        <v>3152</v>
      </c>
      <c r="L232" s="183" t="s">
        <v>2217</v>
      </c>
      <c r="M232" s="222">
        <v>46206</v>
      </c>
    </row>
    <row r="233" spans="1:13" s="205" customFormat="1" ht="15.5" x14ac:dyDescent="0.35">
      <c r="A233" s="221">
        <v>229</v>
      </c>
      <c r="B233" s="183" t="s">
        <v>2124</v>
      </c>
      <c r="C233" s="183" t="s">
        <v>2313</v>
      </c>
      <c r="D233" s="183" t="s">
        <v>174</v>
      </c>
      <c r="E233" s="183" t="s">
        <v>175</v>
      </c>
      <c r="F233" s="185" t="s">
        <v>2561</v>
      </c>
      <c r="G233" s="183" t="s">
        <v>2236</v>
      </c>
      <c r="H233" s="183" t="s">
        <v>2133</v>
      </c>
      <c r="I233" s="183" t="s">
        <v>2134</v>
      </c>
      <c r="J233" s="181" t="s">
        <v>3152</v>
      </c>
      <c r="K233" s="181" t="s">
        <v>3152</v>
      </c>
      <c r="L233" s="183" t="s">
        <v>2216</v>
      </c>
      <c r="M233" s="222">
        <v>46206</v>
      </c>
    </row>
    <row r="234" spans="1:13" s="205" customFormat="1" ht="15.5" x14ac:dyDescent="0.35">
      <c r="A234" s="223">
        <v>230</v>
      </c>
      <c r="B234" s="183" t="s">
        <v>2124</v>
      </c>
      <c r="C234" s="183" t="s">
        <v>2313</v>
      </c>
      <c r="D234" s="183" t="s">
        <v>174</v>
      </c>
      <c r="E234" s="183" t="s">
        <v>176</v>
      </c>
      <c r="F234" s="185" t="s">
        <v>2562</v>
      </c>
      <c r="G234" s="183" t="s">
        <v>2236</v>
      </c>
      <c r="H234" s="183" t="s">
        <v>2133</v>
      </c>
      <c r="I234" s="183" t="s">
        <v>2134</v>
      </c>
      <c r="J234" s="181" t="s">
        <v>3152</v>
      </c>
      <c r="K234" s="181" t="s">
        <v>3152</v>
      </c>
      <c r="L234" s="183" t="s">
        <v>2216</v>
      </c>
      <c r="M234" s="222">
        <v>46206</v>
      </c>
    </row>
    <row r="235" spans="1:13" s="205" customFormat="1" ht="46.5" x14ac:dyDescent="0.35">
      <c r="A235" s="221">
        <v>231</v>
      </c>
      <c r="B235" s="183" t="s">
        <v>2124</v>
      </c>
      <c r="C235" s="183" t="s">
        <v>2313</v>
      </c>
      <c r="D235" s="183" t="s">
        <v>177</v>
      </c>
      <c r="E235" s="183" t="s">
        <v>178</v>
      </c>
      <c r="F235" s="185" t="s">
        <v>2563</v>
      </c>
      <c r="G235" s="183" t="s">
        <v>2236</v>
      </c>
      <c r="H235" s="183" t="s">
        <v>2133</v>
      </c>
      <c r="I235" s="183" t="s">
        <v>2134</v>
      </c>
      <c r="J235" s="181" t="s">
        <v>3152</v>
      </c>
      <c r="K235" s="181" t="s">
        <v>3152</v>
      </c>
      <c r="L235" s="183" t="s">
        <v>2216</v>
      </c>
      <c r="M235" s="222">
        <v>46206</v>
      </c>
    </row>
    <row r="236" spans="1:13" s="205" customFormat="1" ht="46.5" x14ac:dyDescent="0.35">
      <c r="A236" s="221">
        <v>232</v>
      </c>
      <c r="B236" s="183" t="s">
        <v>2124</v>
      </c>
      <c r="C236" s="183" t="s">
        <v>2313</v>
      </c>
      <c r="D236" s="183" t="s">
        <v>177</v>
      </c>
      <c r="E236" s="183" t="s">
        <v>179</v>
      </c>
      <c r="F236" s="185" t="s">
        <v>2564</v>
      </c>
      <c r="G236" s="183" t="s">
        <v>2236</v>
      </c>
      <c r="H236" s="183" t="s">
        <v>2133</v>
      </c>
      <c r="I236" s="183" t="s">
        <v>2134</v>
      </c>
      <c r="J236" s="181" t="s">
        <v>3152</v>
      </c>
      <c r="K236" s="181" t="s">
        <v>3152</v>
      </c>
      <c r="L236" s="183" t="s">
        <v>2216</v>
      </c>
      <c r="M236" s="222">
        <v>46206</v>
      </c>
    </row>
    <row r="237" spans="1:13" s="205" customFormat="1" ht="108.5" x14ac:dyDescent="0.35">
      <c r="A237" s="223">
        <v>233</v>
      </c>
      <c r="B237" s="183" t="s">
        <v>2124</v>
      </c>
      <c r="C237" s="183" t="s">
        <v>2299</v>
      </c>
      <c r="D237" s="188" t="s">
        <v>532</v>
      </c>
      <c r="E237" s="183" t="s">
        <v>533</v>
      </c>
      <c r="F237" s="185" t="s">
        <v>2565</v>
      </c>
      <c r="G237" s="183" t="s">
        <v>2139</v>
      </c>
      <c r="H237" s="183" t="s">
        <v>2133</v>
      </c>
      <c r="I237" s="183" t="s">
        <v>2134</v>
      </c>
      <c r="J237" s="190" t="s">
        <v>2566</v>
      </c>
      <c r="K237" s="190" t="s">
        <v>2566</v>
      </c>
      <c r="L237" s="183" t="s">
        <v>2217</v>
      </c>
      <c r="M237" s="222">
        <v>46206</v>
      </c>
    </row>
    <row r="238" spans="1:13" s="205" customFormat="1" ht="186" x14ac:dyDescent="0.35">
      <c r="A238" s="221">
        <v>234</v>
      </c>
      <c r="B238" s="183" t="s">
        <v>2124</v>
      </c>
      <c r="C238" s="183" t="s">
        <v>2299</v>
      </c>
      <c r="D238" s="188" t="s">
        <v>532</v>
      </c>
      <c r="E238" s="183" t="s">
        <v>534</v>
      </c>
      <c r="F238" s="260" t="s">
        <v>2567</v>
      </c>
      <c r="G238" s="183" t="s">
        <v>2148</v>
      </c>
      <c r="H238" s="183" t="s">
        <v>2133</v>
      </c>
      <c r="I238" s="183" t="s">
        <v>2134</v>
      </c>
      <c r="J238" s="181" t="s">
        <v>2566</v>
      </c>
      <c r="K238" s="181" t="s">
        <v>2566</v>
      </c>
      <c r="L238" s="183" t="s">
        <v>2217</v>
      </c>
      <c r="M238" s="222">
        <v>46206</v>
      </c>
    </row>
    <row r="239" spans="1:13" s="205" customFormat="1" ht="186" x14ac:dyDescent="0.35">
      <c r="A239" s="221">
        <v>235</v>
      </c>
      <c r="B239" s="183" t="s">
        <v>2124</v>
      </c>
      <c r="C239" s="183" t="s">
        <v>2299</v>
      </c>
      <c r="D239" s="188" t="s">
        <v>532</v>
      </c>
      <c r="E239" s="183" t="s">
        <v>535</v>
      </c>
      <c r="F239" s="185" t="s">
        <v>2568</v>
      </c>
      <c r="G239" s="183" t="s">
        <v>2148</v>
      </c>
      <c r="H239" s="183" t="s">
        <v>2133</v>
      </c>
      <c r="I239" s="183" t="s">
        <v>2134</v>
      </c>
      <c r="J239" s="181" t="s">
        <v>2566</v>
      </c>
      <c r="K239" s="181" t="s">
        <v>2566</v>
      </c>
      <c r="L239" s="183" t="s">
        <v>2217</v>
      </c>
      <c r="M239" s="222">
        <v>46206</v>
      </c>
    </row>
    <row r="240" spans="1:13" s="205" customFormat="1" ht="155" x14ac:dyDescent="0.35">
      <c r="A240" s="223">
        <v>236</v>
      </c>
      <c r="B240" s="183" t="s">
        <v>2124</v>
      </c>
      <c r="C240" s="183" t="s">
        <v>2299</v>
      </c>
      <c r="D240" s="188" t="s">
        <v>532</v>
      </c>
      <c r="E240" s="183" t="s">
        <v>536</v>
      </c>
      <c r="F240" s="185" t="s">
        <v>2569</v>
      </c>
      <c r="G240" s="183" t="s">
        <v>2148</v>
      </c>
      <c r="H240" s="183" t="s">
        <v>2133</v>
      </c>
      <c r="I240" s="183" t="s">
        <v>2134</v>
      </c>
      <c r="J240" s="181" t="s">
        <v>2566</v>
      </c>
      <c r="K240" s="181" t="s">
        <v>2566</v>
      </c>
      <c r="L240" s="183" t="s">
        <v>2217</v>
      </c>
      <c r="M240" s="222">
        <v>46206</v>
      </c>
    </row>
    <row r="241" spans="1:13" s="205" customFormat="1" ht="95" x14ac:dyDescent="0.35">
      <c r="A241" s="221">
        <v>237</v>
      </c>
      <c r="B241" s="183" t="s">
        <v>2124</v>
      </c>
      <c r="C241" s="183" t="s">
        <v>2299</v>
      </c>
      <c r="D241" s="188" t="s">
        <v>181</v>
      </c>
      <c r="E241" s="183" t="s">
        <v>537</v>
      </c>
      <c r="F241" s="260" t="s">
        <v>3727</v>
      </c>
      <c r="G241" s="183" t="s">
        <v>2148</v>
      </c>
      <c r="H241" s="183" t="s">
        <v>2133</v>
      </c>
      <c r="I241" s="183" t="s">
        <v>2134</v>
      </c>
      <c r="J241" s="181" t="s">
        <v>2566</v>
      </c>
      <c r="K241" s="181" t="s">
        <v>2566</v>
      </c>
      <c r="L241" s="183" t="s">
        <v>2145</v>
      </c>
      <c r="M241" s="222">
        <v>46206</v>
      </c>
    </row>
    <row r="242" spans="1:13" s="205" customFormat="1" ht="108.5" x14ac:dyDescent="0.35">
      <c r="A242" s="221">
        <v>238</v>
      </c>
      <c r="B242" s="183" t="s">
        <v>2124</v>
      </c>
      <c r="C242" s="183" t="s">
        <v>2299</v>
      </c>
      <c r="D242" s="183" t="s">
        <v>181</v>
      </c>
      <c r="E242" s="183" t="s">
        <v>538</v>
      </c>
      <c r="F242" s="185" t="s">
        <v>2570</v>
      </c>
      <c r="G242" s="183" t="s">
        <v>2148</v>
      </c>
      <c r="H242" s="183" t="s">
        <v>2133</v>
      </c>
      <c r="I242" s="183" t="s">
        <v>2134</v>
      </c>
      <c r="J242" s="181" t="s">
        <v>2571</v>
      </c>
      <c r="K242" s="181" t="s">
        <v>2572</v>
      </c>
      <c r="L242" s="183" t="s">
        <v>2145</v>
      </c>
      <c r="M242" s="222">
        <v>46206</v>
      </c>
    </row>
    <row r="243" spans="1:13" s="205" customFormat="1" ht="46.5" x14ac:dyDescent="0.35">
      <c r="A243" s="223">
        <v>239</v>
      </c>
      <c r="B243" s="183" t="s">
        <v>2124</v>
      </c>
      <c r="C243" s="183" t="s">
        <v>2299</v>
      </c>
      <c r="D243" s="183" t="s">
        <v>539</v>
      </c>
      <c r="E243" s="183" t="s">
        <v>540</v>
      </c>
      <c r="F243" s="185" t="s">
        <v>2573</v>
      </c>
      <c r="G243" s="183" t="s">
        <v>2157</v>
      </c>
      <c r="H243" s="183" t="s">
        <v>2150</v>
      </c>
      <c r="I243" s="183" t="s">
        <v>2134</v>
      </c>
      <c r="J243" s="181" t="s">
        <v>2574</v>
      </c>
      <c r="K243" s="181" t="s">
        <v>2415</v>
      </c>
      <c r="L243" s="183" t="s">
        <v>2145</v>
      </c>
      <c r="M243" s="222">
        <v>46206</v>
      </c>
    </row>
    <row r="244" spans="1:13" s="205" customFormat="1" ht="124" x14ac:dyDescent="0.35">
      <c r="A244" s="221">
        <v>240</v>
      </c>
      <c r="B244" s="183" t="s">
        <v>2124</v>
      </c>
      <c r="C244" s="183" t="s">
        <v>2299</v>
      </c>
      <c r="D244" s="183" t="s">
        <v>541</v>
      </c>
      <c r="E244" s="183" t="s">
        <v>542</v>
      </c>
      <c r="F244" s="185" t="s">
        <v>2575</v>
      </c>
      <c r="G244" s="183" t="s">
        <v>2148</v>
      </c>
      <c r="H244" s="183" t="s">
        <v>2133</v>
      </c>
      <c r="I244" s="183" t="s">
        <v>2134</v>
      </c>
      <c r="J244" s="181" t="s">
        <v>2184</v>
      </c>
      <c r="K244" s="181" t="s">
        <v>2184</v>
      </c>
      <c r="L244" s="183" t="s">
        <v>2217</v>
      </c>
      <c r="M244" s="222">
        <v>46206</v>
      </c>
    </row>
    <row r="245" spans="1:13" s="205" customFormat="1" ht="77.5" x14ac:dyDescent="0.35">
      <c r="A245" s="221">
        <v>241</v>
      </c>
      <c r="B245" s="183" t="s">
        <v>2124</v>
      </c>
      <c r="C245" s="183" t="s">
        <v>2299</v>
      </c>
      <c r="D245" s="183" t="s">
        <v>541</v>
      </c>
      <c r="E245" s="183" t="s">
        <v>543</v>
      </c>
      <c r="F245" s="185" t="s">
        <v>2576</v>
      </c>
      <c r="G245" s="183" t="s">
        <v>2139</v>
      </c>
      <c r="H245" s="183" t="s">
        <v>2133</v>
      </c>
      <c r="I245" s="183" t="s">
        <v>2134</v>
      </c>
      <c r="J245" s="181" t="s">
        <v>2566</v>
      </c>
      <c r="K245" s="181" t="s">
        <v>2566</v>
      </c>
      <c r="L245" s="183" t="s">
        <v>2145</v>
      </c>
      <c r="M245" s="222">
        <v>46206</v>
      </c>
    </row>
    <row r="246" spans="1:13" s="205" customFormat="1" ht="31" x14ac:dyDescent="0.35">
      <c r="A246" s="223">
        <v>242</v>
      </c>
      <c r="B246" s="183" t="s">
        <v>2124</v>
      </c>
      <c r="C246" s="183" t="s">
        <v>2299</v>
      </c>
      <c r="D246" s="183" t="s">
        <v>541</v>
      </c>
      <c r="E246" s="183" t="s">
        <v>544</v>
      </c>
      <c r="F246" s="185" t="s">
        <v>2577</v>
      </c>
      <c r="G246" s="183" t="s">
        <v>2162</v>
      </c>
      <c r="H246" s="183" t="s">
        <v>2133</v>
      </c>
      <c r="I246" s="183" t="s">
        <v>2134</v>
      </c>
      <c r="J246" s="181" t="s">
        <v>2566</v>
      </c>
      <c r="K246" s="181" t="s">
        <v>2566</v>
      </c>
      <c r="L246" s="183" t="s">
        <v>2145</v>
      </c>
      <c r="M246" s="222">
        <v>46206</v>
      </c>
    </row>
    <row r="247" spans="1:13" s="205" customFormat="1" ht="124" x14ac:dyDescent="0.35">
      <c r="A247" s="221">
        <v>243</v>
      </c>
      <c r="B247" s="183" t="s">
        <v>2124</v>
      </c>
      <c r="C247" s="183" t="s">
        <v>2299</v>
      </c>
      <c r="D247" s="183" t="s">
        <v>545</v>
      </c>
      <c r="E247" s="183" t="s">
        <v>546</v>
      </c>
      <c r="F247" s="185" t="s">
        <v>2578</v>
      </c>
      <c r="G247" s="183" t="s">
        <v>2139</v>
      </c>
      <c r="H247" s="183" t="s">
        <v>2133</v>
      </c>
      <c r="I247" s="183" t="s">
        <v>2134</v>
      </c>
      <c r="J247" s="181" t="s">
        <v>2566</v>
      </c>
      <c r="K247" s="181" t="s">
        <v>2566</v>
      </c>
      <c r="L247" s="183" t="s">
        <v>2145</v>
      </c>
      <c r="M247" s="222">
        <v>46206</v>
      </c>
    </row>
    <row r="248" spans="1:13" s="205" customFormat="1" ht="108.5" x14ac:dyDescent="0.35">
      <c r="A248" s="221">
        <v>244</v>
      </c>
      <c r="B248" s="183" t="s">
        <v>2124</v>
      </c>
      <c r="C248" s="183" t="s">
        <v>2299</v>
      </c>
      <c r="D248" s="183" t="s">
        <v>547</v>
      </c>
      <c r="E248" s="183" t="s">
        <v>548</v>
      </c>
      <c r="F248" s="185" t="s">
        <v>2579</v>
      </c>
      <c r="G248" s="183" t="s">
        <v>2166</v>
      </c>
      <c r="H248" s="183" t="s">
        <v>2133</v>
      </c>
      <c r="I248" s="183" t="s">
        <v>2134</v>
      </c>
      <c r="J248" s="181" t="s">
        <v>2580</v>
      </c>
      <c r="K248" s="181" t="s">
        <v>2581</v>
      </c>
      <c r="L248" s="183" t="s">
        <v>2145</v>
      </c>
      <c r="M248" s="222">
        <v>46206</v>
      </c>
    </row>
    <row r="249" spans="1:13" s="205" customFormat="1" ht="124" x14ac:dyDescent="0.35">
      <c r="A249" s="223">
        <v>245</v>
      </c>
      <c r="B249" s="183" t="s">
        <v>2124</v>
      </c>
      <c r="C249" s="183" t="s">
        <v>2299</v>
      </c>
      <c r="D249" s="183" t="s">
        <v>547</v>
      </c>
      <c r="E249" s="183" t="s">
        <v>549</v>
      </c>
      <c r="F249" s="185" t="s">
        <v>2582</v>
      </c>
      <c r="G249" s="183" t="s">
        <v>2166</v>
      </c>
      <c r="H249" s="183" t="s">
        <v>2133</v>
      </c>
      <c r="I249" s="183" t="s">
        <v>2134</v>
      </c>
      <c r="J249" s="181" t="s">
        <v>2580</v>
      </c>
      <c r="K249" s="181" t="s">
        <v>2581</v>
      </c>
      <c r="L249" s="183" t="s">
        <v>2145</v>
      </c>
      <c r="M249" s="222">
        <v>46206</v>
      </c>
    </row>
    <row r="250" spans="1:13" s="205" customFormat="1" ht="46.5" x14ac:dyDescent="0.35">
      <c r="A250" s="221">
        <v>246</v>
      </c>
      <c r="B250" s="183" t="s">
        <v>2124</v>
      </c>
      <c r="C250" s="183" t="s">
        <v>2299</v>
      </c>
      <c r="D250" s="183" t="s">
        <v>550</v>
      </c>
      <c r="E250" s="183" t="s">
        <v>551</v>
      </c>
      <c r="F250" s="185" t="s">
        <v>2583</v>
      </c>
      <c r="G250" s="183" t="s">
        <v>2166</v>
      </c>
      <c r="H250" s="183" t="s">
        <v>2133</v>
      </c>
      <c r="I250" s="183" t="s">
        <v>2134</v>
      </c>
      <c r="J250" s="181" t="s">
        <v>2580</v>
      </c>
      <c r="K250" s="181" t="s">
        <v>2581</v>
      </c>
      <c r="L250" s="183" t="s">
        <v>2145</v>
      </c>
      <c r="M250" s="222">
        <v>46206</v>
      </c>
    </row>
    <row r="251" spans="1:13" s="205" customFormat="1" ht="46.5" x14ac:dyDescent="0.35">
      <c r="A251" s="221">
        <v>247</v>
      </c>
      <c r="B251" s="183" t="s">
        <v>2124</v>
      </c>
      <c r="C251" s="183" t="s">
        <v>2299</v>
      </c>
      <c r="D251" s="183" t="s">
        <v>550</v>
      </c>
      <c r="E251" s="183" t="s">
        <v>552</v>
      </c>
      <c r="F251" s="185" t="s">
        <v>2584</v>
      </c>
      <c r="G251" s="183" t="s">
        <v>2139</v>
      </c>
      <c r="H251" s="183" t="s">
        <v>2150</v>
      </c>
      <c r="I251" s="183" t="s">
        <v>2134</v>
      </c>
      <c r="J251" s="181" t="s">
        <v>2566</v>
      </c>
      <c r="K251" s="181" t="s">
        <v>2566</v>
      </c>
      <c r="L251" s="183" t="s">
        <v>2217</v>
      </c>
      <c r="M251" s="222">
        <v>46206</v>
      </c>
    </row>
    <row r="252" spans="1:13" s="205" customFormat="1" ht="108.5" x14ac:dyDescent="0.35">
      <c r="A252" s="223">
        <v>248</v>
      </c>
      <c r="B252" s="183" t="s">
        <v>2124</v>
      </c>
      <c r="C252" s="183" t="s">
        <v>2299</v>
      </c>
      <c r="D252" s="183" t="s">
        <v>553</v>
      </c>
      <c r="E252" s="183" t="s">
        <v>554</v>
      </c>
      <c r="F252" s="185" t="s">
        <v>2585</v>
      </c>
      <c r="G252" s="183" t="s">
        <v>2157</v>
      </c>
      <c r="H252" s="183" t="s">
        <v>2133</v>
      </c>
      <c r="I252" s="183" t="s">
        <v>2134</v>
      </c>
      <c r="J252" s="181" t="s">
        <v>2566</v>
      </c>
      <c r="K252" s="181" t="s">
        <v>2566</v>
      </c>
      <c r="L252" s="183" t="s">
        <v>2217</v>
      </c>
      <c r="M252" s="222">
        <v>46206</v>
      </c>
    </row>
    <row r="253" spans="1:13" s="205" customFormat="1" ht="62" x14ac:dyDescent="0.35">
      <c r="A253" s="221">
        <v>249</v>
      </c>
      <c r="B253" s="183" t="s">
        <v>2124</v>
      </c>
      <c r="C253" s="183" t="s">
        <v>2299</v>
      </c>
      <c r="D253" s="183" t="s">
        <v>553</v>
      </c>
      <c r="E253" s="183" t="s">
        <v>555</v>
      </c>
      <c r="F253" s="185" t="s">
        <v>2586</v>
      </c>
      <c r="G253" s="183" t="s">
        <v>2157</v>
      </c>
      <c r="H253" s="183" t="s">
        <v>2133</v>
      </c>
      <c r="I253" s="183" t="s">
        <v>2134</v>
      </c>
      <c r="J253" s="181" t="s">
        <v>2566</v>
      </c>
      <c r="K253" s="181" t="s">
        <v>2566</v>
      </c>
      <c r="L253" s="183" t="s">
        <v>2217</v>
      </c>
      <c r="M253" s="222">
        <v>46206</v>
      </c>
    </row>
    <row r="254" spans="1:13" s="205" customFormat="1" ht="62" x14ac:dyDescent="0.35">
      <c r="A254" s="221">
        <v>250</v>
      </c>
      <c r="B254" s="183" t="s">
        <v>2124</v>
      </c>
      <c r="C254" s="183" t="s">
        <v>2299</v>
      </c>
      <c r="D254" s="183" t="s">
        <v>553</v>
      </c>
      <c r="E254" s="183" t="s">
        <v>556</v>
      </c>
      <c r="F254" s="185" t="s">
        <v>2587</v>
      </c>
      <c r="G254" s="183" t="s">
        <v>2157</v>
      </c>
      <c r="H254" s="183" t="s">
        <v>2133</v>
      </c>
      <c r="I254" s="183" t="s">
        <v>2134</v>
      </c>
      <c r="J254" s="181" t="s">
        <v>2566</v>
      </c>
      <c r="K254" s="181" t="s">
        <v>2566</v>
      </c>
      <c r="L254" s="183" t="s">
        <v>2217</v>
      </c>
      <c r="M254" s="222">
        <v>46206</v>
      </c>
    </row>
    <row r="255" spans="1:13" s="205" customFormat="1" ht="77.5" x14ac:dyDescent="0.35">
      <c r="A255" s="223">
        <v>251</v>
      </c>
      <c r="B255" s="183" t="s">
        <v>2124</v>
      </c>
      <c r="C255" s="183" t="s">
        <v>2299</v>
      </c>
      <c r="D255" s="183" t="s">
        <v>553</v>
      </c>
      <c r="E255" s="183" t="s">
        <v>557</v>
      </c>
      <c r="F255" s="185" t="s">
        <v>2588</v>
      </c>
      <c r="G255" s="183" t="s">
        <v>2157</v>
      </c>
      <c r="H255" s="183" t="s">
        <v>2133</v>
      </c>
      <c r="I255" s="183" t="s">
        <v>2134</v>
      </c>
      <c r="J255" s="181" t="s">
        <v>2566</v>
      </c>
      <c r="K255" s="181" t="s">
        <v>2566</v>
      </c>
      <c r="L255" s="183" t="s">
        <v>2217</v>
      </c>
      <c r="M255" s="222">
        <v>46206</v>
      </c>
    </row>
    <row r="256" spans="1:13" s="205" customFormat="1" ht="46.5" x14ac:dyDescent="0.35">
      <c r="A256" s="221">
        <v>252</v>
      </c>
      <c r="B256" s="183" t="s">
        <v>2124</v>
      </c>
      <c r="C256" s="183" t="s">
        <v>2299</v>
      </c>
      <c r="D256" s="183" t="s">
        <v>553</v>
      </c>
      <c r="E256" s="183" t="s">
        <v>558</v>
      </c>
      <c r="F256" s="185" t="s">
        <v>2589</v>
      </c>
      <c r="G256" s="183" t="s">
        <v>2157</v>
      </c>
      <c r="H256" s="183" t="s">
        <v>2133</v>
      </c>
      <c r="I256" s="183" t="s">
        <v>2134</v>
      </c>
      <c r="J256" s="181" t="s">
        <v>2566</v>
      </c>
      <c r="K256" s="181" t="s">
        <v>2566</v>
      </c>
      <c r="L256" s="183" t="s">
        <v>2217</v>
      </c>
      <c r="M256" s="222">
        <v>46206</v>
      </c>
    </row>
    <row r="257" spans="1:13" s="205" customFormat="1" ht="62" x14ac:dyDescent="0.35">
      <c r="A257" s="221">
        <v>253</v>
      </c>
      <c r="B257" s="183" t="s">
        <v>2124</v>
      </c>
      <c r="C257" s="183" t="s">
        <v>2299</v>
      </c>
      <c r="D257" s="183" t="s">
        <v>553</v>
      </c>
      <c r="E257" s="183" t="s">
        <v>559</v>
      </c>
      <c r="F257" s="185" t="s">
        <v>2590</v>
      </c>
      <c r="G257" s="183" t="s">
        <v>2171</v>
      </c>
      <c r="H257" s="183" t="s">
        <v>2133</v>
      </c>
      <c r="I257" s="183" t="s">
        <v>2134</v>
      </c>
      <c r="J257" s="181" t="s">
        <v>2566</v>
      </c>
      <c r="K257" s="181" t="s">
        <v>2566</v>
      </c>
      <c r="L257" s="183" t="s">
        <v>2217</v>
      </c>
      <c r="M257" s="222">
        <v>46206</v>
      </c>
    </row>
    <row r="258" spans="1:13" s="205" customFormat="1" ht="93" x14ac:dyDescent="0.35">
      <c r="A258" s="223">
        <v>254</v>
      </c>
      <c r="B258" s="183" t="s">
        <v>2124</v>
      </c>
      <c r="C258" s="183" t="s">
        <v>2299</v>
      </c>
      <c r="D258" s="183" t="s">
        <v>553</v>
      </c>
      <c r="E258" s="183" t="s">
        <v>560</v>
      </c>
      <c r="F258" s="185" t="s">
        <v>2591</v>
      </c>
      <c r="G258" s="183" t="s">
        <v>2157</v>
      </c>
      <c r="H258" s="183" t="s">
        <v>2133</v>
      </c>
      <c r="I258" s="183" t="s">
        <v>2134</v>
      </c>
      <c r="J258" s="181" t="s">
        <v>2566</v>
      </c>
      <c r="K258" s="181" t="s">
        <v>2566</v>
      </c>
      <c r="L258" s="183" t="s">
        <v>2217</v>
      </c>
      <c r="M258" s="222">
        <v>46206</v>
      </c>
    </row>
    <row r="259" spans="1:13" s="205" customFormat="1" ht="31" x14ac:dyDescent="0.35">
      <c r="A259" s="221">
        <v>255</v>
      </c>
      <c r="B259" s="183" t="s">
        <v>2124</v>
      </c>
      <c r="C259" s="183" t="s">
        <v>2299</v>
      </c>
      <c r="D259" s="183" t="s">
        <v>553</v>
      </c>
      <c r="E259" s="183" t="s">
        <v>561</v>
      </c>
      <c r="F259" s="185" t="s">
        <v>2592</v>
      </c>
      <c r="G259" s="183" t="s">
        <v>2157</v>
      </c>
      <c r="H259" s="183" t="s">
        <v>2141</v>
      </c>
      <c r="I259" s="183" t="s">
        <v>2134</v>
      </c>
      <c r="J259" s="181" t="s">
        <v>3216</v>
      </c>
      <c r="K259" s="181" t="s">
        <v>3216</v>
      </c>
      <c r="L259" s="183" t="s">
        <v>2217</v>
      </c>
      <c r="M259" s="222">
        <v>46206</v>
      </c>
    </row>
    <row r="260" spans="1:13" s="205" customFormat="1" ht="62" x14ac:dyDescent="0.35">
      <c r="A260" s="221">
        <v>256</v>
      </c>
      <c r="B260" s="183" t="s">
        <v>2124</v>
      </c>
      <c r="C260" s="183" t="s">
        <v>2299</v>
      </c>
      <c r="D260" s="183" t="s">
        <v>553</v>
      </c>
      <c r="E260" s="183" t="s">
        <v>562</v>
      </c>
      <c r="F260" s="185" t="s">
        <v>2593</v>
      </c>
      <c r="G260" s="183" t="s">
        <v>2173</v>
      </c>
      <c r="H260" s="183" t="s">
        <v>2141</v>
      </c>
      <c r="I260" s="183" t="s">
        <v>2134</v>
      </c>
      <c r="J260" s="181" t="s">
        <v>3217</v>
      </c>
      <c r="K260" s="181" t="s">
        <v>3217</v>
      </c>
      <c r="L260" s="183" t="s">
        <v>2217</v>
      </c>
      <c r="M260" s="222">
        <v>46206</v>
      </c>
    </row>
    <row r="261" spans="1:13" s="205" customFormat="1" ht="31" x14ac:dyDescent="0.35">
      <c r="A261" s="223">
        <v>257</v>
      </c>
      <c r="B261" s="183" t="s">
        <v>2147</v>
      </c>
      <c r="C261" s="183" t="s">
        <v>2299</v>
      </c>
      <c r="D261" s="183" t="s">
        <v>2122</v>
      </c>
      <c r="E261" s="181" t="s">
        <v>2595</v>
      </c>
      <c r="F261" s="182" t="s">
        <v>2596</v>
      </c>
      <c r="G261" s="183" t="s">
        <v>2122</v>
      </c>
      <c r="H261" s="183" t="s">
        <v>2122</v>
      </c>
      <c r="I261" s="183" t="s">
        <v>2122</v>
      </c>
      <c r="J261" s="181" t="s">
        <v>2597</v>
      </c>
      <c r="K261" s="181" t="s">
        <v>2598</v>
      </c>
      <c r="L261" s="183" t="s">
        <v>2230</v>
      </c>
      <c r="M261" s="222">
        <v>46206</v>
      </c>
    </row>
    <row r="262" spans="1:13" s="205" customFormat="1" ht="31" x14ac:dyDescent="0.35">
      <c r="A262" s="221">
        <v>258</v>
      </c>
      <c r="B262" s="183" t="s">
        <v>2147</v>
      </c>
      <c r="C262" s="183" t="s">
        <v>2299</v>
      </c>
      <c r="D262" s="183" t="s">
        <v>2122</v>
      </c>
      <c r="E262" s="181" t="s">
        <v>2599</v>
      </c>
      <c r="F262" s="182" t="s">
        <v>2600</v>
      </c>
      <c r="G262" s="183" t="s">
        <v>2122</v>
      </c>
      <c r="H262" s="183" t="s">
        <v>2122</v>
      </c>
      <c r="I262" s="183" t="s">
        <v>2122</v>
      </c>
      <c r="J262" s="181" t="s">
        <v>2601</v>
      </c>
      <c r="K262" s="181" t="s">
        <v>2594</v>
      </c>
      <c r="L262" s="183" t="s">
        <v>2230</v>
      </c>
      <c r="M262" s="222">
        <v>46206</v>
      </c>
    </row>
    <row r="263" spans="1:13" s="205" customFormat="1" ht="31" x14ac:dyDescent="0.35">
      <c r="A263" s="221">
        <v>259</v>
      </c>
      <c r="B263" s="183" t="s">
        <v>2147</v>
      </c>
      <c r="C263" s="183" t="s">
        <v>2299</v>
      </c>
      <c r="D263" s="183" t="s">
        <v>2122</v>
      </c>
      <c r="E263" s="183" t="s">
        <v>2602</v>
      </c>
      <c r="F263" s="182" t="s">
        <v>2603</v>
      </c>
      <c r="G263" s="183" t="s">
        <v>2122</v>
      </c>
      <c r="H263" s="183" t="s">
        <v>2122</v>
      </c>
      <c r="I263" s="183" t="s">
        <v>2122</v>
      </c>
      <c r="J263" s="181" t="s">
        <v>2604</v>
      </c>
      <c r="K263" s="181" t="s">
        <v>2604</v>
      </c>
      <c r="L263" s="183" t="s">
        <v>2230</v>
      </c>
      <c r="M263" s="222">
        <v>46206</v>
      </c>
    </row>
    <row r="264" spans="1:13" s="205" customFormat="1" ht="31" x14ac:dyDescent="0.35">
      <c r="A264" s="223">
        <v>260</v>
      </c>
      <c r="B264" s="183" t="s">
        <v>2147</v>
      </c>
      <c r="C264" s="183" t="s">
        <v>2299</v>
      </c>
      <c r="D264" s="183" t="s">
        <v>2122</v>
      </c>
      <c r="E264" s="181" t="s">
        <v>2605</v>
      </c>
      <c r="F264" s="182" t="s">
        <v>2606</v>
      </c>
      <c r="G264" s="183" t="s">
        <v>2122</v>
      </c>
      <c r="H264" s="183" t="s">
        <v>2122</v>
      </c>
      <c r="I264" s="183" t="s">
        <v>2122</v>
      </c>
      <c r="J264" s="181" t="s">
        <v>2607</v>
      </c>
      <c r="K264" s="181" t="s">
        <v>2607</v>
      </c>
      <c r="L264" s="183" t="s">
        <v>2230</v>
      </c>
      <c r="M264" s="222">
        <v>46206</v>
      </c>
    </row>
    <row r="265" spans="1:13" s="205" customFormat="1" ht="31" x14ac:dyDescent="0.35">
      <c r="A265" s="221">
        <v>261</v>
      </c>
      <c r="B265" s="183" t="s">
        <v>2147</v>
      </c>
      <c r="C265" s="183" t="s">
        <v>2299</v>
      </c>
      <c r="D265" s="183" t="s">
        <v>2122</v>
      </c>
      <c r="E265" s="181" t="s">
        <v>2608</v>
      </c>
      <c r="F265" s="182" t="s">
        <v>2609</v>
      </c>
      <c r="G265" s="183" t="s">
        <v>2122</v>
      </c>
      <c r="H265" s="183" t="s">
        <v>2122</v>
      </c>
      <c r="I265" s="183" t="s">
        <v>2122</v>
      </c>
      <c r="J265" s="181" t="s">
        <v>2610</v>
      </c>
      <c r="K265" s="181" t="s">
        <v>2610</v>
      </c>
      <c r="L265" s="183" t="s">
        <v>2230</v>
      </c>
      <c r="M265" s="222">
        <v>46206</v>
      </c>
    </row>
    <row r="266" spans="1:13" s="205" customFormat="1" ht="62" x14ac:dyDescent="0.35">
      <c r="A266" s="221">
        <v>262</v>
      </c>
      <c r="B266" s="183" t="s">
        <v>2119</v>
      </c>
      <c r="C266" s="183" t="s">
        <v>2299</v>
      </c>
      <c r="D266" s="183" t="s">
        <v>2122</v>
      </c>
      <c r="E266" s="181" t="s">
        <v>2611</v>
      </c>
      <c r="F266" s="182" t="s">
        <v>2612</v>
      </c>
      <c r="G266" s="183" t="s">
        <v>2122</v>
      </c>
      <c r="H266" s="183" t="s">
        <v>2122</v>
      </c>
      <c r="I266" s="183" t="s">
        <v>2122</v>
      </c>
      <c r="J266" s="181" t="s">
        <v>2613</v>
      </c>
      <c r="K266" s="181" t="s">
        <v>2613</v>
      </c>
      <c r="L266" s="183" t="s">
        <v>2230</v>
      </c>
      <c r="M266" s="222">
        <v>46206</v>
      </c>
    </row>
    <row r="267" spans="1:13" s="205" customFormat="1" ht="31" x14ac:dyDescent="0.35">
      <c r="A267" s="223">
        <v>263</v>
      </c>
      <c r="B267" s="183" t="s">
        <v>2124</v>
      </c>
      <c r="C267" s="183" t="s">
        <v>2293</v>
      </c>
      <c r="D267" s="188" t="s">
        <v>611</v>
      </c>
      <c r="E267" s="183" t="s">
        <v>612</v>
      </c>
      <c r="F267" s="185" t="s">
        <v>2614</v>
      </c>
      <c r="G267" s="183" t="s">
        <v>2148</v>
      </c>
      <c r="H267" s="183" t="s">
        <v>2133</v>
      </c>
      <c r="I267" s="183" t="s">
        <v>2134</v>
      </c>
      <c r="J267" s="181" t="s">
        <v>2615</v>
      </c>
      <c r="K267" s="181" t="s">
        <v>2615</v>
      </c>
      <c r="L267" s="183" t="s">
        <v>2217</v>
      </c>
      <c r="M267" s="222">
        <v>46206</v>
      </c>
    </row>
    <row r="268" spans="1:13" s="205" customFormat="1" ht="15.5" x14ac:dyDescent="0.35">
      <c r="A268" s="221">
        <v>264</v>
      </c>
      <c r="B268" s="183" t="s">
        <v>2124</v>
      </c>
      <c r="C268" s="183" t="s">
        <v>2293</v>
      </c>
      <c r="D268" s="188" t="s">
        <v>611</v>
      </c>
      <c r="E268" s="183" t="s">
        <v>613</v>
      </c>
      <c r="F268" s="185" t="s">
        <v>2616</v>
      </c>
      <c r="G268" s="183" t="s">
        <v>2148</v>
      </c>
      <c r="H268" s="183" t="s">
        <v>2133</v>
      </c>
      <c r="I268" s="183" t="s">
        <v>2134</v>
      </c>
      <c r="J268" s="181" t="s">
        <v>2615</v>
      </c>
      <c r="K268" s="181" t="s">
        <v>2615</v>
      </c>
      <c r="L268" s="183" t="s">
        <v>2217</v>
      </c>
      <c r="M268" s="222">
        <v>46206</v>
      </c>
    </row>
    <row r="269" spans="1:13" s="205" customFormat="1" ht="31" x14ac:dyDescent="0.35">
      <c r="A269" s="221">
        <v>265</v>
      </c>
      <c r="B269" s="183" t="s">
        <v>2124</v>
      </c>
      <c r="C269" s="183" t="s">
        <v>2293</v>
      </c>
      <c r="D269" s="188" t="s">
        <v>611</v>
      </c>
      <c r="E269" s="183" t="s">
        <v>614</v>
      </c>
      <c r="F269" s="185" t="s">
        <v>2617</v>
      </c>
      <c r="G269" s="183" t="s">
        <v>2148</v>
      </c>
      <c r="H269" s="183" t="s">
        <v>2133</v>
      </c>
      <c r="I269" s="183" t="s">
        <v>2134</v>
      </c>
      <c r="J269" s="181" t="s">
        <v>2615</v>
      </c>
      <c r="K269" s="181" t="s">
        <v>2615</v>
      </c>
      <c r="L269" s="183" t="s">
        <v>2145</v>
      </c>
      <c r="M269" s="222">
        <v>46206</v>
      </c>
    </row>
    <row r="270" spans="1:13" s="205" customFormat="1" ht="46.5" x14ac:dyDescent="0.35">
      <c r="A270" s="223">
        <v>266</v>
      </c>
      <c r="B270" s="183" t="s">
        <v>2124</v>
      </c>
      <c r="C270" s="183" t="s">
        <v>2293</v>
      </c>
      <c r="D270" s="188" t="s">
        <v>615</v>
      </c>
      <c r="E270" s="183" t="s">
        <v>616</v>
      </c>
      <c r="F270" s="185" t="s">
        <v>2618</v>
      </c>
      <c r="G270" s="183" t="s">
        <v>2148</v>
      </c>
      <c r="H270" s="183" t="s">
        <v>2133</v>
      </c>
      <c r="I270" s="183" t="s">
        <v>2134</v>
      </c>
      <c r="J270" s="181" t="s">
        <v>3218</v>
      </c>
      <c r="K270" s="181" t="s">
        <v>3218</v>
      </c>
      <c r="L270" s="183" t="s">
        <v>2145</v>
      </c>
      <c r="M270" s="222">
        <v>46206</v>
      </c>
    </row>
    <row r="271" spans="1:13" s="205" customFormat="1" ht="46.5" x14ac:dyDescent="0.35">
      <c r="A271" s="221">
        <v>267</v>
      </c>
      <c r="B271" s="183" t="s">
        <v>2124</v>
      </c>
      <c r="C271" s="183" t="s">
        <v>2293</v>
      </c>
      <c r="D271" s="188" t="s">
        <v>615</v>
      </c>
      <c r="E271" s="183" t="s">
        <v>617</v>
      </c>
      <c r="F271" s="185" t="s">
        <v>2619</v>
      </c>
      <c r="G271" s="183" t="s">
        <v>2148</v>
      </c>
      <c r="H271" s="183" t="s">
        <v>2133</v>
      </c>
      <c r="I271" s="183" t="s">
        <v>2134</v>
      </c>
      <c r="J271" s="181" t="s">
        <v>3218</v>
      </c>
      <c r="K271" s="181" t="s">
        <v>3218</v>
      </c>
      <c r="L271" s="183" t="s">
        <v>2145</v>
      </c>
      <c r="M271" s="222">
        <v>46206</v>
      </c>
    </row>
    <row r="272" spans="1:13" s="205" customFormat="1" ht="46.5" x14ac:dyDescent="0.35">
      <c r="A272" s="221">
        <v>268</v>
      </c>
      <c r="B272" s="183" t="s">
        <v>2124</v>
      </c>
      <c r="C272" s="183" t="s">
        <v>2293</v>
      </c>
      <c r="D272" s="183" t="s">
        <v>615</v>
      </c>
      <c r="E272" s="183" t="s">
        <v>618</v>
      </c>
      <c r="F272" s="185" t="s">
        <v>2620</v>
      </c>
      <c r="G272" s="183" t="s">
        <v>2148</v>
      </c>
      <c r="H272" s="183" t="s">
        <v>2133</v>
      </c>
      <c r="I272" s="183" t="s">
        <v>2134</v>
      </c>
      <c r="J272" s="181" t="s">
        <v>3218</v>
      </c>
      <c r="K272" s="181" t="s">
        <v>3218</v>
      </c>
      <c r="L272" s="183" t="s">
        <v>2145</v>
      </c>
      <c r="M272" s="222">
        <v>46206</v>
      </c>
    </row>
    <row r="273" spans="1:13" s="205" customFormat="1" ht="46.5" x14ac:dyDescent="0.35">
      <c r="A273" s="223">
        <v>269</v>
      </c>
      <c r="B273" s="183" t="s">
        <v>2124</v>
      </c>
      <c r="C273" s="183" t="s">
        <v>2293</v>
      </c>
      <c r="D273" s="183" t="s">
        <v>615</v>
      </c>
      <c r="E273" s="183" t="s">
        <v>619</v>
      </c>
      <c r="F273" s="185" t="s">
        <v>2621</v>
      </c>
      <c r="G273" s="183" t="s">
        <v>2148</v>
      </c>
      <c r="H273" s="183" t="s">
        <v>2133</v>
      </c>
      <c r="I273" s="183" t="s">
        <v>2134</v>
      </c>
      <c r="J273" s="181" t="s">
        <v>3218</v>
      </c>
      <c r="K273" s="181" t="s">
        <v>3218</v>
      </c>
      <c r="L273" s="183" t="s">
        <v>2145</v>
      </c>
      <c r="M273" s="222">
        <v>46206</v>
      </c>
    </row>
    <row r="274" spans="1:13" s="205" customFormat="1" ht="46.5" x14ac:dyDescent="0.35">
      <c r="A274" s="221">
        <v>270</v>
      </c>
      <c r="B274" s="183" t="s">
        <v>2124</v>
      </c>
      <c r="C274" s="183" t="s">
        <v>2293</v>
      </c>
      <c r="D274" s="183" t="s">
        <v>615</v>
      </c>
      <c r="E274" s="183" t="s">
        <v>620</v>
      </c>
      <c r="F274" s="185" t="s">
        <v>2622</v>
      </c>
      <c r="G274" s="183" t="s">
        <v>2148</v>
      </c>
      <c r="H274" s="183" t="s">
        <v>2133</v>
      </c>
      <c r="I274" s="183" t="s">
        <v>2134</v>
      </c>
      <c r="J274" s="181" t="s">
        <v>3218</v>
      </c>
      <c r="K274" s="181" t="s">
        <v>3218</v>
      </c>
      <c r="L274" s="183" t="s">
        <v>2145</v>
      </c>
      <c r="M274" s="222">
        <v>46206</v>
      </c>
    </row>
    <row r="275" spans="1:13" s="205" customFormat="1" ht="46.5" x14ac:dyDescent="0.35">
      <c r="A275" s="221">
        <v>271</v>
      </c>
      <c r="B275" s="183" t="s">
        <v>2124</v>
      </c>
      <c r="C275" s="183" t="s">
        <v>2293</v>
      </c>
      <c r="D275" s="183" t="s">
        <v>621</v>
      </c>
      <c r="E275" s="183" t="s">
        <v>622</v>
      </c>
      <c r="F275" s="185" t="s">
        <v>2623</v>
      </c>
      <c r="G275" s="183" t="s">
        <v>2148</v>
      </c>
      <c r="H275" s="183" t="s">
        <v>2133</v>
      </c>
      <c r="I275" s="183" t="s">
        <v>2134</v>
      </c>
      <c r="J275" s="181" t="s">
        <v>2615</v>
      </c>
      <c r="K275" s="181" t="s">
        <v>2615</v>
      </c>
      <c r="L275" s="183" t="s">
        <v>2217</v>
      </c>
      <c r="M275" s="222">
        <v>46206</v>
      </c>
    </row>
    <row r="276" spans="1:13" s="205" customFormat="1" ht="31" x14ac:dyDescent="0.35">
      <c r="A276" s="223">
        <v>272</v>
      </c>
      <c r="B276" s="183" t="s">
        <v>2124</v>
      </c>
      <c r="C276" s="183" t="s">
        <v>2293</v>
      </c>
      <c r="D276" s="183" t="s">
        <v>621</v>
      </c>
      <c r="E276" s="183" t="s">
        <v>623</v>
      </c>
      <c r="F276" s="185" t="s">
        <v>2624</v>
      </c>
      <c r="G276" s="183" t="s">
        <v>2139</v>
      </c>
      <c r="H276" s="183" t="s">
        <v>2133</v>
      </c>
      <c r="I276" s="183" t="s">
        <v>2134</v>
      </c>
      <c r="J276" s="181" t="s">
        <v>2615</v>
      </c>
      <c r="K276" s="181" t="s">
        <v>2615</v>
      </c>
      <c r="L276" s="183" t="s">
        <v>2217</v>
      </c>
      <c r="M276" s="222">
        <v>46206</v>
      </c>
    </row>
    <row r="277" spans="1:13" s="205" customFormat="1" ht="31" x14ac:dyDescent="0.35">
      <c r="A277" s="221">
        <v>273</v>
      </c>
      <c r="B277" s="183" t="s">
        <v>2124</v>
      </c>
      <c r="C277" s="183" t="s">
        <v>2293</v>
      </c>
      <c r="D277" s="183" t="s">
        <v>621</v>
      </c>
      <c r="E277" s="183" t="s">
        <v>624</v>
      </c>
      <c r="F277" s="185" t="s">
        <v>2625</v>
      </c>
      <c r="G277" s="183" t="s">
        <v>2139</v>
      </c>
      <c r="H277" s="183" t="s">
        <v>2133</v>
      </c>
      <c r="I277" s="183" t="s">
        <v>2134</v>
      </c>
      <c r="J277" s="181" t="s">
        <v>2615</v>
      </c>
      <c r="K277" s="181" t="s">
        <v>2615</v>
      </c>
      <c r="L277" s="183" t="s">
        <v>2217</v>
      </c>
      <c r="M277" s="222">
        <v>46206</v>
      </c>
    </row>
    <row r="278" spans="1:13" s="205" customFormat="1" ht="31" x14ac:dyDescent="0.35">
      <c r="A278" s="221">
        <v>274</v>
      </c>
      <c r="B278" s="183" t="s">
        <v>2124</v>
      </c>
      <c r="C278" s="183" t="s">
        <v>2293</v>
      </c>
      <c r="D278" s="183" t="s">
        <v>621</v>
      </c>
      <c r="E278" s="183" t="s">
        <v>625</v>
      </c>
      <c r="F278" s="185" t="s">
        <v>2626</v>
      </c>
      <c r="G278" s="183" t="s">
        <v>2148</v>
      </c>
      <c r="H278" s="183" t="s">
        <v>2133</v>
      </c>
      <c r="I278" s="183" t="s">
        <v>2134</v>
      </c>
      <c r="J278" s="181" t="s">
        <v>2615</v>
      </c>
      <c r="K278" s="181" t="s">
        <v>2615</v>
      </c>
      <c r="L278" s="183" t="s">
        <v>2217</v>
      </c>
      <c r="M278" s="222">
        <v>46206</v>
      </c>
    </row>
    <row r="279" spans="1:13" s="205" customFormat="1" ht="31" x14ac:dyDescent="0.35">
      <c r="A279" s="223">
        <v>275</v>
      </c>
      <c r="B279" s="183" t="s">
        <v>2124</v>
      </c>
      <c r="C279" s="183" t="s">
        <v>2293</v>
      </c>
      <c r="D279" s="183" t="s">
        <v>621</v>
      </c>
      <c r="E279" s="183" t="s">
        <v>626</v>
      </c>
      <c r="F279" s="185" t="s">
        <v>2627</v>
      </c>
      <c r="G279" s="183" t="s">
        <v>2148</v>
      </c>
      <c r="H279" s="183" t="s">
        <v>2133</v>
      </c>
      <c r="I279" s="183" t="s">
        <v>2134</v>
      </c>
      <c r="J279" s="181" t="s">
        <v>2615</v>
      </c>
      <c r="K279" s="181" t="s">
        <v>2615</v>
      </c>
      <c r="L279" s="183" t="s">
        <v>2216</v>
      </c>
      <c r="M279" s="222">
        <v>46206</v>
      </c>
    </row>
    <row r="280" spans="1:13" s="205" customFormat="1" ht="15.5" x14ac:dyDescent="0.35">
      <c r="A280" s="221">
        <v>276</v>
      </c>
      <c r="B280" s="183" t="s">
        <v>2124</v>
      </c>
      <c r="C280" s="183" t="s">
        <v>2293</v>
      </c>
      <c r="D280" s="183" t="s">
        <v>627</v>
      </c>
      <c r="E280" s="183" t="s">
        <v>628</v>
      </c>
      <c r="F280" s="185" t="s">
        <v>2628</v>
      </c>
      <c r="G280" s="183" t="s">
        <v>2139</v>
      </c>
      <c r="H280" s="183" t="s">
        <v>2133</v>
      </c>
      <c r="I280" s="183" t="s">
        <v>2134</v>
      </c>
      <c r="J280" s="181" t="s">
        <v>2629</v>
      </c>
      <c r="K280" s="181" t="s">
        <v>2630</v>
      </c>
      <c r="L280" s="183" t="s">
        <v>2145</v>
      </c>
      <c r="M280" s="222">
        <v>46206</v>
      </c>
    </row>
    <row r="281" spans="1:13" s="205" customFormat="1" ht="31" x14ac:dyDescent="0.35">
      <c r="A281" s="221">
        <v>277</v>
      </c>
      <c r="B281" s="183" t="s">
        <v>2124</v>
      </c>
      <c r="C281" s="183" t="s">
        <v>2293</v>
      </c>
      <c r="D281" s="183" t="s">
        <v>627</v>
      </c>
      <c r="E281" s="183" t="s">
        <v>629</v>
      </c>
      <c r="F281" s="185" t="s">
        <v>2631</v>
      </c>
      <c r="G281" s="183" t="s">
        <v>2148</v>
      </c>
      <c r="H281" s="183" t="s">
        <v>2133</v>
      </c>
      <c r="I281" s="183" t="s">
        <v>2134</v>
      </c>
      <c r="J281" s="181" t="s">
        <v>2632</v>
      </c>
      <c r="K281" s="181" t="s">
        <v>2632</v>
      </c>
      <c r="L281" s="183" t="s">
        <v>2217</v>
      </c>
      <c r="M281" s="222">
        <v>46206</v>
      </c>
    </row>
    <row r="282" spans="1:13" s="205" customFormat="1" ht="31" x14ac:dyDescent="0.35">
      <c r="A282" s="223">
        <v>278</v>
      </c>
      <c r="B282" s="183" t="s">
        <v>2124</v>
      </c>
      <c r="C282" s="183" t="s">
        <v>2293</v>
      </c>
      <c r="D282" s="183" t="s">
        <v>627</v>
      </c>
      <c r="E282" s="183" t="s">
        <v>626</v>
      </c>
      <c r="F282" s="185" t="s">
        <v>2633</v>
      </c>
      <c r="G282" s="183" t="s">
        <v>2157</v>
      </c>
      <c r="H282" s="183" t="s">
        <v>2133</v>
      </c>
      <c r="I282" s="183" t="s">
        <v>2134</v>
      </c>
      <c r="J282" s="181" t="s">
        <v>3219</v>
      </c>
      <c r="K282" s="181" t="s">
        <v>3219</v>
      </c>
      <c r="L282" s="183" t="s">
        <v>2217</v>
      </c>
      <c r="M282" s="222">
        <v>46206</v>
      </c>
    </row>
    <row r="283" spans="1:13" s="205" customFormat="1" ht="15.5" x14ac:dyDescent="0.35">
      <c r="A283" s="221">
        <v>279</v>
      </c>
      <c r="B283" s="183" t="s">
        <v>2124</v>
      </c>
      <c r="C283" s="183" t="s">
        <v>2293</v>
      </c>
      <c r="D283" s="183" t="s">
        <v>627</v>
      </c>
      <c r="E283" s="183" t="s">
        <v>630</v>
      </c>
      <c r="F283" s="185" t="s">
        <v>2634</v>
      </c>
      <c r="G283" s="183" t="s">
        <v>2139</v>
      </c>
      <c r="H283" s="183" t="s">
        <v>2133</v>
      </c>
      <c r="I283" s="183" t="s">
        <v>2134</v>
      </c>
      <c r="J283" s="181" t="s">
        <v>3219</v>
      </c>
      <c r="K283" s="181" t="s">
        <v>3219</v>
      </c>
      <c r="L283" s="183" t="s">
        <v>2217</v>
      </c>
      <c r="M283" s="222">
        <v>46206</v>
      </c>
    </row>
    <row r="284" spans="1:13" s="205" customFormat="1" ht="387.5" x14ac:dyDescent="0.35">
      <c r="A284" s="221">
        <v>280</v>
      </c>
      <c r="B284" s="183" t="s">
        <v>2147</v>
      </c>
      <c r="C284" s="183" t="s">
        <v>2293</v>
      </c>
      <c r="D284" s="183" t="s">
        <v>2122</v>
      </c>
      <c r="E284" s="183" t="s">
        <v>2637</v>
      </c>
      <c r="F284" s="182" t="s">
        <v>2638</v>
      </c>
      <c r="G284" s="183" t="s">
        <v>2122</v>
      </c>
      <c r="H284" s="183" t="s">
        <v>2122</v>
      </c>
      <c r="I284" s="183" t="s">
        <v>2122</v>
      </c>
      <c r="J284" s="181" t="s">
        <v>2639</v>
      </c>
      <c r="K284" s="181" t="s">
        <v>2639</v>
      </c>
      <c r="L284" s="183" t="s">
        <v>2230</v>
      </c>
      <c r="M284" s="222">
        <v>46206</v>
      </c>
    </row>
    <row r="285" spans="1:13" s="205" customFormat="1" ht="31" x14ac:dyDescent="0.35">
      <c r="A285" s="223">
        <v>281</v>
      </c>
      <c r="B285" s="183" t="s">
        <v>2147</v>
      </c>
      <c r="C285" s="183" t="s">
        <v>2293</v>
      </c>
      <c r="D285" s="183" t="s">
        <v>2122</v>
      </c>
      <c r="E285" s="183" t="s">
        <v>2640</v>
      </c>
      <c r="F285" s="182" t="s">
        <v>2641</v>
      </c>
      <c r="G285" s="183" t="s">
        <v>2122</v>
      </c>
      <c r="H285" s="183" t="s">
        <v>2122</v>
      </c>
      <c r="I285" s="183" t="s">
        <v>2122</v>
      </c>
      <c r="J285" s="181" t="s">
        <v>2642</v>
      </c>
      <c r="K285" s="181" t="s">
        <v>2642</v>
      </c>
      <c r="L285" s="183" t="s">
        <v>2230</v>
      </c>
      <c r="M285" s="222">
        <v>46206</v>
      </c>
    </row>
    <row r="286" spans="1:13" s="205" customFormat="1" ht="31" x14ac:dyDescent="0.35">
      <c r="A286" s="221">
        <v>282</v>
      </c>
      <c r="B286" s="183" t="s">
        <v>2147</v>
      </c>
      <c r="C286" s="183" t="s">
        <v>2293</v>
      </c>
      <c r="D286" s="183" t="s">
        <v>2122</v>
      </c>
      <c r="E286" s="183" t="s">
        <v>2636</v>
      </c>
      <c r="F286" s="182" t="s">
        <v>2643</v>
      </c>
      <c r="G286" s="183" t="s">
        <v>2122</v>
      </c>
      <c r="H286" s="183" t="s">
        <v>2122</v>
      </c>
      <c r="I286" s="183" t="s">
        <v>2122</v>
      </c>
      <c r="J286" s="181" t="s">
        <v>2644</v>
      </c>
      <c r="K286" s="181" t="s">
        <v>2644</v>
      </c>
      <c r="L286" s="183" t="s">
        <v>2230</v>
      </c>
      <c r="M286" s="222">
        <v>46206</v>
      </c>
    </row>
    <row r="287" spans="1:13" s="205" customFormat="1" ht="31" x14ac:dyDescent="0.35">
      <c r="A287" s="221">
        <v>283</v>
      </c>
      <c r="B287" s="183" t="s">
        <v>2124</v>
      </c>
      <c r="C287" s="183" t="s">
        <v>2295</v>
      </c>
      <c r="D287" s="188" t="s">
        <v>671</v>
      </c>
      <c r="E287" s="183" t="s">
        <v>672</v>
      </c>
      <c r="F287" s="185" t="s">
        <v>2645</v>
      </c>
      <c r="G287" s="183" t="s">
        <v>2148</v>
      </c>
      <c r="H287" s="183" t="s">
        <v>2133</v>
      </c>
      <c r="I287" s="183" t="s">
        <v>2134</v>
      </c>
      <c r="J287" s="181" t="s">
        <v>2335</v>
      </c>
      <c r="K287" s="181" t="s">
        <v>2335</v>
      </c>
      <c r="L287" s="183" t="s">
        <v>2216</v>
      </c>
      <c r="M287" s="222">
        <v>46206</v>
      </c>
    </row>
    <row r="288" spans="1:13" s="205" customFormat="1" ht="31" x14ac:dyDescent="0.35">
      <c r="A288" s="223">
        <v>284</v>
      </c>
      <c r="B288" s="183" t="s">
        <v>2124</v>
      </c>
      <c r="C288" s="183" t="s">
        <v>2295</v>
      </c>
      <c r="D288" s="188" t="s">
        <v>671</v>
      </c>
      <c r="E288" s="183" t="s">
        <v>673</v>
      </c>
      <c r="F288" s="185" t="s">
        <v>2646</v>
      </c>
      <c r="G288" s="183" t="s">
        <v>2148</v>
      </c>
      <c r="H288" s="183" t="s">
        <v>2133</v>
      </c>
      <c r="I288" s="183" t="s">
        <v>2134</v>
      </c>
      <c r="J288" s="181" t="s">
        <v>2335</v>
      </c>
      <c r="K288" s="181" t="s">
        <v>2335</v>
      </c>
      <c r="L288" s="183" t="s">
        <v>2216</v>
      </c>
      <c r="M288" s="222">
        <v>46206</v>
      </c>
    </row>
    <row r="289" spans="1:13" s="205" customFormat="1" ht="31" x14ac:dyDescent="0.35">
      <c r="A289" s="221">
        <v>285</v>
      </c>
      <c r="B289" s="183" t="s">
        <v>2124</v>
      </c>
      <c r="C289" s="183" t="s">
        <v>2295</v>
      </c>
      <c r="D289" s="188" t="s">
        <v>674</v>
      </c>
      <c r="E289" s="183" t="s">
        <v>675</v>
      </c>
      <c r="F289" s="185" t="s">
        <v>2647</v>
      </c>
      <c r="G289" s="183" t="s">
        <v>2148</v>
      </c>
      <c r="H289" s="183" t="s">
        <v>2133</v>
      </c>
      <c r="I289" s="183" t="s">
        <v>2134</v>
      </c>
      <c r="J289" s="181" t="s">
        <v>2648</v>
      </c>
      <c r="K289" s="181" t="s">
        <v>2648</v>
      </c>
      <c r="L289" s="183" t="s">
        <v>2217</v>
      </c>
      <c r="M289" s="222">
        <v>46206</v>
      </c>
    </row>
    <row r="290" spans="1:13" s="205" customFormat="1" ht="31" x14ac:dyDescent="0.35">
      <c r="A290" s="221">
        <v>286</v>
      </c>
      <c r="B290" s="183" t="s">
        <v>2124</v>
      </c>
      <c r="C290" s="183" t="s">
        <v>2295</v>
      </c>
      <c r="D290" s="188" t="s">
        <v>674</v>
      </c>
      <c r="E290" s="183" t="s">
        <v>676</v>
      </c>
      <c r="F290" s="185" t="s">
        <v>2649</v>
      </c>
      <c r="G290" s="183" t="s">
        <v>2148</v>
      </c>
      <c r="H290" s="183" t="s">
        <v>2133</v>
      </c>
      <c r="I290" s="183" t="s">
        <v>2134</v>
      </c>
      <c r="J290" s="181" t="s">
        <v>2648</v>
      </c>
      <c r="K290" s="181" t="s">
        <v>2648</v>
      </c>
      <c r="L290" s="183" t="s">
        <v>2217</v>
      </c>
      <c r="M290" s="222">
        <v>46206</v>
      </c>
    </row>
    <row r="291" spans="1:13" s="205" customFormat="1" ht="46.5" x14ac:dyDescent="0.35">
      <c r="A291" s="223">
        <v>287</v>
      </c>
      <c r="B291" s="183" t="s">
        <v>2124</v>
      </c>
      <c r="C291" s="183" t="s">
        <v>2295</v>
      </c>
      <c r="D291" s="188" t="s">
        <v>677</v>
      </c>
      <c r="E291" s="183" t="s">
        <v>678</v>
      </c>
      <c r="F291" s="185" t="s">
        <v>2650</v>
      </c>
      <c r="G291" s="183" t="s">
        <v>2148</v>
      </c>
      <c r="H291" s="183" t="s">
        <v>2133</v>
      </c>
      <c r="I291" s="183" t="s">
        <v>2134</v>
      </c>
      <c r="J291" s="181" t="s">
        <v>3219</v>
      </c>
      <c r="K291" s="181" t="s">
        <v>3219</v>
      </c>
      <c r="L291" s="183" t="s">
        <v>2217</v>
      </c>
      <c r="M291" s="222">
        <v>46206</v>
      </c>
    </row>
    <row r="292" spans="1:13" s="205" customFormat="1" ht="31" x14ac:dyDescent="0.35">
      <c r="A292" s="221">
        <v>288</v>
      </c>
      <c r="B292" s="183" t="s">
        <v>2124</v>
      </c>
      <c r="C292" s="183" t="s">
        <v>2295</v>
      </c>
      <c r="D292" s="183" t="s">
        <v>677</v>
      </c>
      <c r="E292" s="183" t="s">
        <v>679</v>
      </c>
      <c r="F292" s="185" t="s">
        <v>2651</v>
      </c>
      <c r="G292" s="183" t="s">
        <v>2148</v>
      </c>
      <c r="H292" s="183" t="s">
        <v>2133</v>
      </c>
      <c r="I292" s="183" t="s">
        <v>2134</v>
      </c>
      <c r="J292" s="181" t="s">
        <v>3219</v>
      </c>
      <c r="K292" s="181" t="s">
        <v>3219</v>
      </c>
      <c r="L292" s="183" t="s">
        <v>2217</v>
      </c>
      <c r="M292" s="222">
        <v>46206</v>
      </c>
    </row>
    <row r="293" spans="1:13" s="205" customFormat="1" ht="31" x14ac:dyDescent="0.35">
      <c r="A293" s="221">
        <v>289</v>
      </c>
      <c r="B293" s="183" t="s">
        <v>2124</v>
      </c>
      <c r="C293" s="183" t="s">
        <v>2295</v>
      </c>
      <c r="D293" s="183" t="s">
        <v>680</v>
      </c>
      <c r="E293" s="183" t="s">
        <v>681</v>
      </c>
      <c r="F293" s="185" t="s">
        <v>2652</v>
      </c>
      <c r="G293" s="183" t="s">
        <v>2148</v>
      </c>
      <c r="H293" s="183" t="s">
        <v>2133</v>
      </c>
      <c r="I293" s="183" t="s">
        <v>2134</v>
      </c>
      <c r="J293" s="181" t="s">
        <v>3219</v>
      </c>
      <c r="K293" s="181" t="s">
        <v>3219</v>
      </c>
      <c r="L293" s="183" t="s">
        <v>2217</v>
      </c>
      <c r="M293" s="222">
        <v>46206</v>
      </c>
    </row>
    <row r="294" spans="1:13" s="205" customFormat="1" ht="15.5" x14ac:dyDescent="0.35">
      <c r="A294" s="223">
        <v>290</v>
      </c>
      <c r="B294" s="183" t="s">
        <v>2124</v>
      </c>
      <c r="C294" s="183" t="s">
        <v>2295</v>
      </c>
      <c r="D294" s="183" t="s">
        <v>680</v>
      </c>
      <c r="E294" s="183" t="s">
        <v>682</v>
      </c>
      <c r="F294" s="185" t="s">
        <v>2653</v>
      </c>
      <c r="G294" s="183" t="s">
        <v>2148</v>
      </c>
      <c r="H294" s="183" t="s">
        <v>2133</v>
      </c>
      <c r="I294" s="183" t="s">
        <v>2134</v>
      </c>
      <c r="J294" s="181" t="s">
        <v>2635</v>
      </c>
      <c r="K294" s="181" t="s">
        <v>2635</v>
      </c>
      <c r="L294" s="183" t="s">
        <v>2217</v>
      </c>
      <c r="M294" s="222">
        <v>46206</v>
      </c>
    </row>
    <row r="295" spans="1:13" s="205" customFormat="1" ht="31" x14ac:dyDescent="0.35">
      <c r="A295" s="221">
        <v>291</v>
      </c>
      <c r="B295" s="183" t="s">
        <v>2124</v>
      </c>
      <c r="C295" s="183" t="s">
        <v>2295</v>
      </c>
      <c r="D295" s="183" t="s">
        <v>683</v>
      </c>
      <c r="E295" s="183" t="s">
        <v>684</v>
      </c>
      <c r="F295" s="185" t="s">
        <v>2654</v>
      </c>
      <c r="G295" s="183" t="s">
        <v>2148</v>
      </c>
      <c r="H295" s="183" t="s">
        <v>2133</v>
      </c>
      <c r="I295" s="183" t="s">
        <v>2134</v>
      </c>
      <c r="J295" s="181" t="s">
        <v>2635</v>
      </c>
      <c r="K295" s="181" t="s">
        <v>2635</v>
      </c>
      <c r="L295" s="183" t="s">
        <v>2217</v>
      </c>
      <c r="M295" s="222">
        <v>46206</v>
      </c>
    </row>
    <row r="296" spans="1:13" s="205" customFormat="1" ht="31" x14ac:dyDescent="0.35">
      <c r="A296" s="221">
        <v>292</v>
      </c>
      <c r="B296" s="183" t="s">
        <v>2124</v>
      </c>
      <c r="C296" s="183" t="s">
        <v>2295</v>
      </c>
      <c r="D296" s="183" t="s">
        <v>683</v>
      </c>
      <c r="E296" s="183" t="s">
        <v>685</v>
      </c>
      <c r="F296" s="185" t="s">
        <v>2655</v>
      </c>
      <c r="G296" s="183" t="s">
        <v>2148</v>
      </c>
      <c r="H296" s="183" t="s">
        <v>2133</v>
      </c>
      <c r="I296" s="183" t="s">
        <v>2134</v>
      </c>
      <c r="J296" s="181" t="s">
        <v>2635</v>
      </c>
      <c r="K296" s="181" t="s">
        <v>2635</v>
      </c>
      <c r="L296" s="183" t="s">
        <v>2217</v>
      </c>
      <c r="M296" s="222">
        <v>46206</v>
      </c>
    </row>
    <row r="297" spans="1:13" s="205" customFormat="1" ht="31" x14ac:dyDescent="0.35">
      <c r="A297" s="223">
        <v>293</v>
      </c>
      <c r="B297" s="183" t="s">
        <v>2124</v>
      </c>
      <c r="C297" s="183" t="s">
        <v>2295</v>
      </c>
      <c r="D297" s="183" t="s">
        <v>686</v>
      </c>
      <c r="E297" s="183" t="s">
        <v>687</v>
      </c>
      <c r="F297" s="185" t="s">
        <v>2654</v>
      </c>
      <c r="G297" s="183" t="s">
        <v>2173</v>
      </c>
      <c r="H297" s="183" t="s">
        <v>2133</v>
      </c>
      <c r="I297" s="183" t="s">
        <v>2134</v>
      </c>
      <c r="J297" s="181" t="s">
        <v>2635</v>
      </c>
      <c r="K297" s="181" t="s">
        <v>2635</v>
      </c>
      <c r="L297" s="183" t="s">
        <v>2217</v>
      </c>
      <c r="M297" s="222">
        <v>46206</v>
      </c>
    </row>
    <row r="298" spans="1:13" s="205" customFormat="1" ht="31" x14ac:dyDescent="0.35">
      <c r="A298" s="221">
        <v>294</v>
      </c>
      <c r="B298" s="183" t="s">
        <v>2124</v>
      </c>
      <c r="C298" s="183" t="s">
        <v>2295</v>
      </c>
      <c r="D298" s="183" t="s">
        <v>686</v>
      </c>
      <c r="E298" s="183" t="s">
        <v>688</v>
      </c>
      <c r="F298" s="185" t="s">
        <v>2656</v>
      </c>
      <c r="G298" s="183" t="s">
        <v>2148</v>
      </c>
      <c r="H298" s="183" t="s">
        <v>2133</v>
      </c>
      <c r="I298" s="183" t="s">
        <v>2134</v>
      </c>
      <c r="J298" s="181" t="s">
        <v>2635</v>
      </c>
      <c r="K298" s="181" t="s">
        <v>2635</v>
      </c>
      <c r="L298" s="183" t="s">
        <v>2217</v>
      </c>
      <c r="M298" s="222">
        <v>46206</v>
      </c>
    </row>
    <row r="299" spans="1:13" s="205" customFormat="1" ht="31" x14ac:dyDescent="0.35">
      <c r="A299" s="221">
        <v>295</v>
      </c>
      <c r="B299" s="183" t="s">
        <v>2124</v>
      </c>
      <c r="C299" s="183" t="s">
        <v>2295</v>
      </c>
      <c r="D299" s="183" t="s">
        <v>686</v>
      </c>
      <c r="E299" s="183" t="s">
        <v>689</v>
      </c>
      <c r="F299" s="185" t="s">
        <v>2654</v>
      </c>
      <c r="G299" s="183" t="s">
        <v>2173</v>
      </c>
      <c r="H299" s="183" t="s">
        <v>2133</v>
      </c>
      <c r="I299" s="183" t="s">
        <v>2134</v>
      </c>
      <c r="J299" s="181" t="s">
        <v>2635</v>
      </c>
      <c r="K299" s="181" t="s">
        <v>2635</v>
      </c>
      <c r="L299" s="183" t="s">
        <v>2217</v>
      </c>
      <c r="M299" s="222">
        <v>46206</v>
      </c>
    </row>
    <row r="300" spans="1:13" s="205" customFormat="1" ht="31" x14ac:dyDescent="0.35">
      <c r="A300" s="223">
        <v>296</v>
      </c>
      <c r="B300" s="183" t="s">
        <v>2124</v>
      </c>
      <c r="C300" s="183" t="s">
        <v>2295</v>
      </c>
      <c r="D300" s="183" t="s">
        <v>690</v>
      </c>
      <c r="E300" s="183" t="s">
        <v>689</v>
      </c>
      <c r="F300" s="185" t="s">
        <v>2654</v>
      </c>
      <c r="G300" s="183" t="s">
        <v>2173</v>
      </c>
      <c r="H300" s="183" t="s">
        <v>2133</v>
      </c>
      <c r="I300" s="183" t="s">
        <v>2134</v>
      </c>
      <c r="J300" s="181" t="s">
        <v>2635</v>
      </c>
      <c r="K300" s="181" t="s">
        <v>2635</v>
      </c>
      <c r="L300" s="183" t="s">
        <v>2217</v>
      </c>
      <c r="M300" s="222">
        <v>46206</v>
      </c>
    </row>
    <row r="301" spans="1:13" s="205" customFormat="1" ht="31" x14ac:dyDescent="0.35">
      <c r="A301" s="221">
        <v>297</v>
      </c>
      <c r="B301" s="183" t="s">
        <v>2124</v>
      </c>
      <c r="C301" s="183" t="s">
        <v>2295</v>
      </c>
      <c r="D301" s="183" t="s">
        <v>690</v>
      </c>
      <c r="E301" s="183" t="s">
        <v>691</v>
      </c>
      <c r="F301" s="185" t="s">
        <v>2654</v>
      </c>
      <c r="G301" s="183" t="s">
        <v>2173</v>
      </c>
      <c r="H301" s="183" t="s">
        <v>2133</v>
      </c>
      <c r="I301" s="183" t="s">
        <v>2134</v>
      </c>
      <c r="J301" s="181" t="s">
        <v>2635</v>
      </c>
      <c r="K301" s="181" t="s">
        <v>2635</v>
      </c>
      <c r="L301" s="183" t="s">
        <v>2217</v>
      </c>
      <c r="M301" s="222">
        <v>46206</v>
      </c>
    </row>
    <row r="302" spans="1:13" s="205" customFormat="1" ht="31" x14ac:dyDescent="0.35">
      <c r="A302" s="221">
        <v>298</v>
      </c>
      <c r="B302" s="183" t="s">
        <v>2124</v>
      </c>
      <c r="C302" s="183" t="s">
        <v>2295</v>
      </c>
      <c r="D302" s="183" t="s">
        <v>690</v>
      </c>
      <c r="E302" s="183" t="s">
        <v>692</v>
      </c>
      <c r="F302" s="185" t="s">
        <v>2657</v>
      </c>
      <c r="G302" s="183" t="s">
        <v>2148</v>
      </c>
      <c r="H302" s="183" t="s">
        <v>2133</v>
      </c>
      <c r="I302" s="183" t="s">
        <v>2134</v>
      </c>
      <c r="J302" s="181" t="s">
        <v>2635</v>
      </c>
      <c r="K302" s="181" t="s">
        <v>2635</v>
      </c>
      <c r="L302" s="183" t="s">
        <v>2217</v>
      </c>
      <c r="M302" s="222">
        <v>46206</v>
      </c>
    </row>
    <row r="303" spans="1:13" s="205" customFormat="1" ht="31" x14ac:dyDescent="0.35">
      <c r="A303" s="223">
        <v>299</v>
      </c>
      <c r="B303" s="183" t="s">
        <v>2124</v>
      </c>
      <c r="C303" s="183" t="s">
        <v>2295</v>
      </c>
      <c r="D303" s="183" t="s">
        <v>690</v>
      </c>
      <c r="E303" s="183" t="s">
        <v>693</v>
      </c>
      <c r="F303" s="185" t="s">
        <v>2657</v>
      </c>
      <c r="G303" s="183" t="s">
        <v>2148</v>
      </c>
      <c r="H303" s="183" t="s">
        <v>2133</v>
      </c>
      <c r="I303" s="183" t="s">
        <v>2134</v>
      </c>
      <c r="J303" s="181" t="s">
        <v>2635</v>
      </c>
      <c r="K303" s="181" t="s">
        <v>2635</v>
      </c>
      <c r="L303" s="183" t="s">
        <v>2217</v>
      </c>
      <c r="M303" s="222">
        <v>46206</v>
      </c>
    </row>
    <row r="304" spans="1:13" s="205" customFormat="1" ht="31" x14ac:dyDescent="0.35">
      <c r="A304" s="221">
        <v>300</v>
      </c>
      <c r="B304" s="183" t="s">
        <v>2124</v>
      </c>
      <c r="C304" s="183" t="s">
        <v>2295</v>
      </c>
      <c r="D304" s="183" t="s">
        <v>690</v>
      </c>
      <c r="E304" s="183" t="s">
        <v>694</v>
      </c>
      <c r="F304" s="185" t="s">
        <v>2657</v>
      </c>
      <c r="G304" s="183" t="s">
        <v>2148</v>
      </c>
      <c r="H304" s="183" t="s">
        <v>2133</v>
      </c>
      <c r="I304" s="183" t="s">
        <v>2134</v>
      </c>
      <c r="J304" s="181" t="s">
        <v>2635</v>
      </c>
      <c r="K304" s="181" t="s">
        <v>2635</v>
      </c>
      <c r="L304" s="183" t="s">
        <v>2217</v>
      </c>
      <c r="M304" s="222">
        <v>46206</v>
      </c>
    </row>
    <row r="305" spans="1:13" s="205" customFormat="1" ht="31" x14ac:dyDescent="0.35">
      <c r="A305" s="221">
        <v>301</v>
      </c>
      <c r="B305" s="183" t="s">
        <v>2124</v>
      </c>
      <c r="C305" s="183" t="s">
        <v>2295</v>
      </c>
      <c r="D305" s="183" t="s">
        <v>690</v>
      </c>
      <c r="E305" s="183" t="s">
        <v>695</v>
      </c>
      <c r="F305" s="185" t="s">
        <v>2657</v>
      </c>
      <c r="G305" s="183" t="s">
        <v>2148</v>
      </c>
      <c r="H305" s="183" t="s">
        <v>2133</v>
      </c>
      <c r="I305" s="183" t="s">
        <v>2134</v>
      </c>
      <c r="J305" s="181" t="s">
        <v>2635</v>
      </c>
      <c r="K305" s="181" t="s">
        <v>2635</v>
      </c>
      <c r="L305" s="183" t="s">
        <v>2217</v>
      </c>
      <c r="M305" s="222">
        <v>46206</v>
      </c>
    </row>
    <row r="306" spans="1:13" s="205" customFormat="1" ht="31" x14ac:dyDescent="0.35">
      <c r="A306" s="223">
        <v>302</v>
      </c>
      <c r="B306" s="183" t="s">
        <v>2124</v>
      </c>
      <c r="C306" s="183" t="s">
        <v>2295</v>
      </c>
      <c r="D306" s="183" t="s">
        <v>690</v>
      </c>
      <c r="E306" s="183" t="s">
        <v>696</v>
      </c>
      <c r="F306" s="185" t="s">
        <v>2657</v>
      </c>
      <c r="G306" s="183" t="s">
        <v>2148</v>
      </c>
      <c r="H306" s="183" t="s">
        <v>2133</v>
      </c>
      <c r="I306" s="183" t="s">
        <v>2134</v>
      </c>
      <c r="J306" s="181" t="s">
        <v>2635</v>
      </c>
      <c r="K306" s="181" t="s">
        <v>2635</v>
      </c>
      <c r="L306" s="183" t="s">
        <v>2217</v>
      </c>
      <c r="M306" s="222">
        <v>46206</v>
      </c>
    </row>
    <row r="307" spans="1:13" s="205" customFormat="1" ht="31" x14ac:dyDescent="0.35">
      <c r="A307" s="221">
        <v>303</v>
      </c>
      <c r="B307" s="183" t="s">
        <v>2124</v>
      </c>
      <c r="C307" s="183" t="s">
        <v>2295</v>
      </c>
      <c r="D307" s="183" t="s">
        <v>690</v>
      </c>
      <c r="E307" s="183" t="s">
        <v>697</v>
      </c>
      <c r="F307" s="185" t="s">
        <v>2657</v>
      </c>
      <c r="G307" s="183" t="s">
        <v>2148</v>
      </c>
      <c r="H307" s="183" t="s">
        <v>2133</v>
      </c>
      <c r="I307" s="183" t="s">
        <v>2134</v>
      </c>
      <c r="J307" s="181" t="s">
        <v>2635</v>
      </c>
      <c r="K307" s="181" t="s">
        <v>2635</v>
      </c>
      <c r="L307" s="183" t="s">
        <v>2217</v>
      </c>
      <c r="M307" s="222">
        <v>46206</v>
      </c>
    </row>
    <row r="308" spans="1:13" s="205" customFormat="1" ht="46.5" x14ac:dyDescent="0.35">
      <c r="A308" s="221">
        <v>304</v>
      </c>
      <c r="B308" s="183" t="s">
        <v>2124</v>
      </c>
      <c r="C308" s="183" t="s">
        <v>2295</v>
      </c>
      <c r="D308" s="183" t="s">
        <v>698</v>
      </c>
      <c r="E308" s="183" t="s">
        <v>699</v>
      </c>
      <c r="F308" s="185" t="s">
        <v>2654</v>
      </c>
      <c r="G308" s="183" t="s">
        <v>2173</v>
      </c>
      <c r="H308" s="183" t="s">
        <v>2133</v>
      </c>
      <c r="I308" s="183" t="s">
        <v>2134</v>
      </c>
      <c r="J308" s="181" t="s">
        <v>2635</v>
      </c>
      <c r="K308" s="181" t="s">
        <v>2635</v>
      </c>
      <c r="L308" s="183" t="s">
        <v>2217</v>
      </c>
      <c r="M308" s="222">
        <v>46206</v>
      </c>
    </row>
    <row r="309" spans="1:13" s="205" customFormat="1" ht="31" x14ac:dyDescent="0.35">
      <c r="A309" s="223">
        <v>305</v>
      </c>
      <c r="B309" s="183" t="s">
        <v>2124</v>
      </c>
      <c r="C309" s="183" t="s">
        <v>2295</v>
      </c>
      <c r="D309" s="183" t="s">
        <v>700</v>
      </c>
      <c r="E309" s="183" t="s">
        <v>701</v>
      </c>
      <c r="F309" s="185" t="s">
        <v>2654</v>
      </c>
      <c r="G309" s="183" t="s">
        <v>2173</v>
      </c>
      <c r="H309" s="183" t="s">
        <v>2133</v>
      </c>
      <c r="I309" s="183" t="s">
        <v>2134</v>
      </c>
      <c r="J309" s="181" t="s">
        <v>2635</v>
      </c>
      <c r="K309" s="181" t="s">
        <v>2635</v>
      </c>
      <c r="L309" s="183" t="s">
        <v>2217</v>
      </c>
      <c r="M309" s="222">
        <v>46206</v>
      </c>
    </row>
    <row r="310" spans="1:13" s="205" customFormat="1" ht="31" x14ac:dyDescent="0.35">
      <c r="A310" s="221">
        <v>306</v>
      </c>
      <c r="B310" s="183" t="s">
        <v>2124</v>
      </c>
      <c r="C310" s="183" t="s">
        <v>2295</v>
      </c>
      <c r="D310" s="183" t="s">
        <v>700</v>
      </c>
      <c r="E310" s="183" t="s">
        <v>702</v>
      </c>
      <c r="F310" s="185" t="s">
        <v>2658</v>
      </c>
      <c r="G310" s="183" t="s">
        <v>2148</v>
      </c>
      <c r="H310" s="183" t="s">
        <v>2133</v>
      </c>
      <c r="I310" s="183" t="s">
        <v>2134</v>
      </c>
      <c r="J310" s="181" t="s">
        <v>2635</v>
      </c>
      <c r="K310" s="181" t="s">
        <v>2635</v>
      </c>
      <c r="L310" s="183" t="s">
        <v>2217</v>
      </c>
      <c r="M310" s="222">
        <v>46206</v>
      </c>
    </row>
    <row r="311" spans="1:13" s="205" customFormat="1" ht="31" x14ac:dyDescent="0.35">
      <c r="A311" s="221">
        <v>307</v>
      </c>
      <c r="B311" s="183" t="s">
        <v>2124</v>
      </c>
      <c r="C311" s="183" t="s">
        <v>2295</v>
      </c>
      <c r="D311" s="183" t="s">
        <v>703</v>
      </c>
      <c r="E311" s="183" t="s">
        <v>704</v>
      </c>
      <c r="F311" s="185" t="s">
        <v>2659</v>
      </c>
      <c r="G311" s="183" t="s">
        <v>2148</v>
      </c>
      <c r="H311" s="183" t="s">
        <v>2133</v>
      </c>
      <c r="I311" s="183" t="s">
        <v>2134</v>
      </c>
      <c r="J311" s="181" t="s">
        <v>2635</v>
      </c>
      <c r="K311" s="181" t="s">
        <v>2635</v>
      </c>
      <c r="L311" s="183" t="s">
        <v>2217</v>
      </c>
      <c r="M311" s="222">
        <v>46206</v>
      </c>
    </row>
    <row r="312" spans="1:13" s="205" customFormat="1" ht="31" x14ac:dyDescent="0.35">
      <c r="A312" s="223">
        <v>308</v>
      </c>
      <c r="B312" s="183" t="s">
        <v>2124</v>
      </c>
      <c r="C312" s="183" t="s">
        <v>2295</v>
      </c>
      <c r="D312" s="183" t="s">
        <v>705</v>
      </c>
      <c r="E312" s="183" t="s">
        <v>706</v>
      </c>
      <c r="F312" s="185" t="s">
        <v>2660</v>
      </c>
      <c r="G312" s="183" t="s">
        <v>2148</v>
      </c>
      <c r="H312" s="183" t="s">
        <v>2133</v>
      </c>
      <c r="I312" s="183" t="s">
        <v>2134</v>
      </c>
      <c r="J312" s="181" t="s">
        <v>2635</v>
      </c>
      <c r="K312" s="181" t="s">
        <v>2635</v>
      </c>
      <c r="L312" s="183" t="s">
        <v>2217</v>
      </c>
      <c r="M312" s="222">
        <v>46206</v>
      </c>
    </row>
    <row r="313" spans="1:13" s="205" customFormat="1" ht="31" x14ac:dyDescent="0.35">
      <c r="A313" s="221">
        <v>309</v>
      </c>
      <c r="B313" s="183" t="s">
        <v>2124</v>
      </c>
      <c r="C313" s="183" t="s">
        <v>2295</v>
      </c>
      <c r="D313" s="183" t="s">
        <v>705</v>
      </c>
      <c r="E313" s="183" t="s">
        <v>707</v>
      </c>
      <c r="F313" s="185" t="s">
        <v>2661</v>
      </c>
      <c r="G313" s="183" t="s">
        <v>2139</v>
      </c>
      <c r="H313" s="183" t="s">
        <v>2133</v>
      </c>
      <c r="I313" s="183" t="s">
        <v>2134</v>
      </c>
      <c r="J313" s="181" t="s">
        <v>2635</v>
      </c>
      <c r="K313" s="181" t="s">
        <v>2635</v>
      </c>
      <c r="L313" s="183" t="s">
        <v>2217</v>
      </c>
      <c r="M313" s="222">
        <v>46206</v>
      </c>
    </row>
    <row r="314" spans="1:13" s="205" customFormat="1" ht="15.5" x14ac:dyDescent="0.35">
      <c r="A314" s="221">
        <v>310</v>
      </c>
      <c r="B314" s="183" t="s">
        <v>2124</v>
      </c>
      <c r="C314" s="183" t="s">
        <v>2295</v>
      </c>
      <c r="D314" s="183" t="s">
        <v>708</v>
      </c>
      <c r="E314" s="183" t="s">
        <v>709</v>
      </c>
      <c r="F314" s="185" t="s">
        <v>2654</v>
      </c>
      <c r="G314" s="183" t="s">
        <v>2173</v>
      </c>
      <c r="H314" s="183" t="s">
        <v>2133</v>
      </c>
      <c r="I314" s="183" t="s">
        <v>2134</v>
      </c>
      <c r="J314" s="181" t="s">
        <v>2635</v>
      </c>
      <c r="K314" s="181" t="s">
        <v>2635</v>
      </c>
      <c r="L314" s="183" t="s">
        <v>2217</v>
      </c>
      <c r="M314" s="222">
        <v>46206</v>
      </c>
    </row>
    <row r="315" spans="1:13" s="205" customFormat="1" ht="31" x14ac:dyDescent="0.35">
      <c r="A315" s="223">
        <v>311</v>
      </c>
      <c r="B315" s="183" t="s">
        <v>2124</v>
      </c>
      <c r="C315" s="183" t="s">
        <v>2295</v>
      </c>
      <c r="D315" s="183" t="s">
        <v>708</v>
      </c>
      <c r="E315" s="183" t="s">
        <v>710</v>
      </c>
      <c r="F315" s="185" t="s">
        <v>2662</v>
      </c>
      <c r="G315" s="183" t="s">
        <v>2148</v>
      </c>
      <c r="H315" s="183" t="s">
        <v>2133</v>
      </c>
      <c r="I315" s="183" t="s">
        <v>2134</v>
      </c>
      <c r="J315" s="181" t="s">
        <v>2635</v>
      </c>
      <c r="K315" s="181" t="s">
        <v>2635</v>
      </c>
      <c r="L315" s="183" t="s">
        <v>2217</v>
      </c>
      <c r="M315" s="222">
        <v>46206</v>
      </c>
    </row>
    <row r="316" spans="1:13" s="205" customFormat="1" ht="15.5" x14ac:dyDescent="0.35">
      <c r="A316" s="221">
        <v>312</v>
      </c>
      <c r="B316" s="183" t="s">
        <v>2124</v>
      </c>
      <c r="C316" s="183" t="s">
        <v>2295</v>
      </c>
      <c r="D316" s="183" t="s">
        <v>708</v>
      </c>
      <c r="E316" s="183" t="s">
        <v>711</v>
      </c>
      <c r="F316" s="185" t="s">
        <v>2657</v>
      </c>
      <c r="G316" s="183" t="s">
        <v>2148</v>
      </c>
      <c r="H316" s="183" t="s">
        <v>2133</v>
      </c>
      <c r="I316" s="183" t="s">
        <v>2134</v>
      </c>
      <c r="J316" s="181" t="s">
        <v>2635</v>
      </c>
      <c r="K316" s="181" t="s">
        <v>2635</v>
      </c>
      <c r="L316" s="183" t="s">
        <v>2217</v>
      </c>
      <c r="M316" s="222">
        <v>46206</v>
      </c>
    </row>
    <row r="317" spans="1:13" s="205" customFormat="1" ht="31" x14ac:dyDescent="0.35">
      <c r="A317" s="221">
        <v>313</v>
      </c>
      <c r="B317" s="183" t="s">
        <v>2124</v>
      </c>
      <c r="C317" s="183" t="s">
        <v>2295</v>
      </c>
      <c r="D317" s="183" t="s">
        <v>708</v>
      </c>
      <c r="E317" s="183" t="s">
        <v>712</v>
      </c>
      <c r="F317" s="185" t="s">
        <v>2663</v>
      </c>
      <c r="G317" s="183" t="s">
        <v>2236</v>
      </c>
      <c r="H317" s="183" t="s">
        <v>2133</v>
      </c>
      <c r="I317" s="183" t="s">
        <v>2134</v>
      </c>
      <c r="J317" s="181" t="s">
        <v>2635</v>
      </c>
      <c r="K317" s="181" t="s">
        <v>2635</v>
      </c>
      <c r="L317" s="183" t="s">
        <v>2217</v>
      </c>
      <c r="M317" s="222">
        <v>46206</v>
      </c>
    </row>
    <row r="318" spans="1:13" s="205" customFormat="1" ht="15.5" x14ac:dyDescent="0.35">
      <c r="A318" s="223">
        <v>314</v>
      </c>
      <c r="B318" s="183" t="s">
        <v>2124</v>
      </c>
      <c r="C318" s="183" t="s">
        <v>2295</v>
      </c>
      <c r="D318" s="183" t="s">
        <v>708</v>
      </c>
      <c r="E318" s="183" t="s">
        <v>713</v>
      </c>
      <c r="F318" s="185" t="s">
        <v>2657</v>
      </c>
      <c r="G318" s="183" t="s">
        <v>2148</v>
      </c>
      <c r="H318" s="183" t="s">
        <v>2133</v>
      </c>
      <c r="I318" s="183" t="s">
        <v>2134</v>
      </c>
      <c r="J318" s="181" t="s">
        <v>2635</v>
      </c>
      <c r="K318" s="181" t="s">
        <v>2635</v>
      </c>
      <c r="L318" s="183" t="s">
        <v>2217</v>
      </c>
      <c r="M318" s="222">
        <v>46206</v>
      </c>
    </row>
    <row r="319" spans="1:13" s="205" customFormat="1" ht="15.5" x14ac:dyDescent="0.35">
      <c r="A319" s="221">
        <v>315</v>
      </c>
      <c r="B319" s="183" t="s">
        <v>2124</v>
      </c>
      <c r="C319" s="183" t="s">
        <v>2295</v>
      </c>
      <c r="D319" s="183" t="s">
        <v>708</v>
      </c>
      <c r="E319" s="183" t="s">
        <v>695</v>
      </c>
      <c r="F319" s="185" t="s">
        <v>2657</v>
      </c>
      <c r="G319" s="183" t="s">
        <v>2148</v>
      </c>
      <c r="H319" s="183" t="s">
        <v>2133</v>
      </c>
      <c r="I319" s="183" t="s">
        <v>2134</v>
      </c>
      <c r="J319" s="181" t="s">
        <v>2635</v>
      </c>
      <c r="K319" s="181" t="s">
        <v>2635</v>
      </c>
      <c r="L319" s="183" t="s">
        <v>2217</v>
      </c>
      <c r="M319" s="222">
        <v>46206</v>
      </c>
    </row>
    <row r="320" spans="1:13" s="205" customFormat="1" ht="31" x14ac:dyDescent="0.35">
      <c r="A320" s="221">
        <v>316</v>
      </c>
      <c r="B320" s="183" t="s">
        <v>2124</v>
      </c>
      <c r="C320" s="183" t="s">
        <v>2295</v>
      </c>
      <c r="D320" s="183" t="s">
        <v>708</v>
      </c>
      <c r="E320" s="183" t="s">
        <v>672</v>
      </c>
      <c r="F320" s="185" t="s">
        <v>2645</v>
      </c>
      <c r="G320" s="183" t="s">
        <v>2148</v>
      </c>
      <c r="H320" s="183" t="s">
        <v>2133</v>
      </c>
      <c r="I320" s="183" t="s">
        <v>2134</v>
      </c>
      <c r="J320" s="181" t="s">
        <v>2635</v>
      </c>
      <c r="K320" s="181" t="s">
        <v>2635</v>
      </c>
      <c r="L320" s="183" t="s">
        <v>2217</v>
      </c>
      <c r="M320" s="222">
        <v>46206</v>
      </c>
    </row>
    <row r="321" spans="1:13" s="205" customFormat="1" ht="125" x14ac:dyDescent="0.35">
      <c r="A321" s="223">
        <v>317</v>
      </c>
      <c r="B321" s="183" t="s">
        <v>2161</v>
      </c>
      <c r="C321" s="183" t="s">
        <v>2295</v>
      </c>
      <c r="D321" s="183" t="s">
        <v>2122</v>
      </c>
      <c r="E321" s="183" t="s">
        <v>3784</v>
      </c>
      <c r="F321" s="228" t="s">
        <v>2665</v>
      </c>
      <c r="G321" s="183" t="s">
        <v>2122</v>
      </c>
      <c r="H321" s="183" t="s">
        <v>2122</v>
      </c>
      <c r="I321" s="183" t="s">
        <v>2122</v>
      </c>
      <c r="J321" s="228" t="s">
        <v>3785</v>
      </c>
      <c r="K321" s="228" t="s">
        <v>3785</v>
      </c>
      <c r="L321" s="183" t="s">
        <v>2230</v>
      </c>
      <c r="M321" s="222">
        <v>46206</v>
      </c>
    </row>
    <row r="322" spans="1:13" s="205" customFormat="1" ht="25" x14ac:dyDescent="0.35">
      <c r="A322" s="221">
        <v>318</v>
      </c>
      <c r="B322" s="183" t="s">
        <v>2161</v>
      </c>
      <c r="C322" s="183" t="s">
        <v>2295</v>
      </c>
      <c r="D322" s="183" t="s">
        <v>2122</v>
      </c>
      <c r="E322" s="183" t="s">
        <v>3783</v>
      </c>
      <c r="F322" s="228" t="s">
        <v>2665</v>
      </c>
      <c r="G322" s="183" t="s">
        <v>2122</v>
      </c>
      <c r="H322" s="183" t="s">
        <v>2122</v>
      </c>
      <c r="I322" s="183" t="s">
        <v>2122</v>
      </c>
      <c r="J322" s="228" t="s">
        <v>3786</v>
      </c>
      <c r="K322" s="228" t="s">
        <v>3786</v>
      </c>
      <c r="L322" s="183" t="s">
        <v>2230</v>
      </c>
      <c r="M322" s="222">
        <v>46206</v>
      </c>
    </row>
    <row r="323" spans="1:13" s="205" customFormat="1" ht="32" x14ac:dyDescent="0.35">
      <c r="A323" s="221">
        <v>319</v>
      </c>
      <c r="B323" s="183" t="s">
        <v>2161</v>
      </c>
      <c r="C323" s="183" t="s">
        <v>2295</v>
      </c>
      <c r="D323" s="183" t="s">
        <v>2122</v>
      </c>
      <c r="E323" s="183" t="s">
        <v>2664</v>
      </c>
      <c r="F323" s="182" t="s">
        <v>2665</v>
      </c>
      <c r="G323" s="183" t="s">
        <v>2122</v>
      </c>
      <c r="H323" s="183" t="s">
        <v>2122</v>
      </c>
      <c r="I323" s="183" t="s">
        <v>2122</v>
      </c>
      <c r="J323" s="184" t="s">
        <v>3215</v>
      </c>
      <c r="K323" s="184" t="s">
        <v>3215</v>
      </c>
      <c r="L323" s="183" t="s">
        <v>2230</v>
      </c>
      <c r="M323" s="222">
        <v>46206</v>
      </c>
    </row>
    <row r="324" spans="1:13" s="205" customFormat="1" ht="31" x14ac:dyDescent="0.35">
      <c r="A324" s="223">
        <v>320</v>
      </c>
      <c r="B324" s="183" t="s">
        <v>2124</v>
      </c>
      <c r="C324" s="183" t="s">
        <v>2297</v>
      </c>
      <c r="D324" s="188" t="s">
        <v>1179</v>
      </c>
      <c r="E324" s="183" t="s">
        <v>2</v>
      </c>
      <c r="F324" s="185" t="s">
        <v>2666</v>
      </c>
      <c r="G324" s="183" t="s">
        <v>2148</v>
      </c>
      <c r="H324" s="183" t="s">
        <v>2133</v>
      </c>
      <c r="I324" s="183" t="s">
        <v>2134</v>
      </c>
      <c r="J324" s="181" t="s">
        <v>2667</v>
      </c>
      <c r="K324" s="181" t="s">
        <v>2667</v>
      </c>
      <c r="L324" s="183" t="s">
        <v>2216</v>
      </c>
      <c r="M324" s="222">
        <v>46206</v>
      </c>
    </row>
    <row r="325" spans="1:13" s="205" customFormat="1" ht="31" x14ac:dyDescent="0.35">
      <c r="A325" s="221">
        <v>321</v>
      </c>
      <c r="B325" s="183" t="s">
        <v>2124</v>
      </c>
      <c r="C325" s="183" t="s">
        <v>2297</v>
      </c>
      <c r="D325" s="188" t="s">
        <v>1179</v>
      </c>
      <c r="E325" s="183" t="s">
        <v>1180</v>
      </c>
      <c r="F325" s="185" t="s">
        <v>2668</v>
      </c>
      <c r="G325" s="183" t="s">
        <v>2148</v>
      </c>
      <c r="H325" s="183" t="s">
        <v>2133</v>
      </c>
      <c r="I325" s="183" t="s">
        <v>2134</v>
      </c>
      <c r="J325" s="181" t="s">
        <v>2669</v>
      </c>
      <c r="K325" s="181" t="s">
        <v>2669</v>
      </c>
      <c r="L325" s="183" t="s">
        <v>2217</v>
      </c>
      <c r="M325" s="222">
        <v>46206</v>
      </c>
    </row>
    <row r="326" spans="1:13" s="205" customFormat="1" ht="31" x14ac:dyDescent="0.35">
      <c r="A326" s="221">
        <v>322</v>
      </c>
      <c r="B326" s="183" t="s">
        <v>2124</v>
      </c>
      <c r="C326" s="183" t="s">
        <v>2297</v>
      </c>
      <c r="D326" s="188" t="s">
        <v>1181</v>
      </c>
      <c r="E326" s="183" t="s">
        <v>1182</v>
      </c>
      <c r="F326" s="185" t="s">
        <v>2670</v>
      </c>
      <c r="G326" s="183" t="s">
        <v>2148</v>
      </c>
      <c r="H326" s="183" t="s">
        <v>2133</v>
      </c>
      <c r="I326" s="183" t="s">
        <v>2134</v>
      </c>
      <c r="J326" s="181" t="s">
        <v>2671</v>
      </c>
      <c r="K326" s="181" t="s">
        <v>2671</v>
      </c>
      <c r="L326" s="183" t="s">
        <v>2217</v>
      </c>
      <c r="M326" s="222">
        <v>46206</v>
      </c>
    </row>
    <row r="327" spans="1:13" s="205" customFormat="1" ht="31" x14ac:dyDescent="0.35">
      <c r="A327" s="223">
        <v>323</v>
      </c>
      <c r="B327" s="183" t="s">
        <v>2124</v>
      </c>
      <c r="C327" s="183" t="s">
        <v>2297</v>
      </c>
      <c r="D327" s="188" t="s">
        <v>1181</v>
      </c>
      <c r="E327" s="183" t="s">
        <v>1183</v>
      </c>
      <c r="F327" s="185" t="s">
        <v>2672</v>
      </c>
      <c r="G327" s="183" t="s">
        <v>2148</v>
      </c>
      <c r="H327" s="183" t="s">
        <v>2133</v>
      </c>
      <c r="I327" s="183" t="s">
        <v>2134</v>
      </c>
      <c r="J327" s="181" t="s">
        <v>2671</v>
      </c>
      <c r="K327" s="181" t="s">
        <v>2669</v>
      </c>
      <c r="L327" s="183" t="s">
        <v>2217</v>
      </c>
      <c r="M327" s="222">
        <v>46206</v>
      </c>
    </row>
    <row r="328" spans="1:13" s="205" customFormat="1" ht="31" x14ac:dyDescent="0.35">
      <c r="A328" s="221">
        <v>324</v>
      </c>
      <c r="B328" s="183" t="s">
        <v>2124</v>
      </c>
      <c r="C328" s="183" t="s">
        <v>2297</v>
      </c>
      <c r="D328" s="188" t="s">
        <v>1181</v>
      </c>
      <c r="E328" s="183" t="s">
        <v>1184</v>
      </c>
      <c r="F328" s="185" t="s">
        <v>2673</v>
      </c>
      <c r="G328" s="183" t="s">
        <v>2148</v>
      </c>
      <c r="H328" s="183" t="s">
        <v>2133</v>
      </c>
      <c r="I328" s="183" t="s">
        <v>2134</v>
      </c>
      <c r="J328" s="181" t="s">
        <v>2669</v>
      </c>
      <c r="K328" s="181" t="s">
        <v>2669</v>
      </c>
      <c r="L328" s="183" t="s">
        <v>2217</v>
      </c>
      <c r="M328" s="222">
        <v>46206</v>
      </c>
    </row>
    <row r="329" spans="1:13" s="205" customFormat="1" ht="31" x14ac:dyDescent="0.35">
      <c r="A329" s="221">
        <v>325</v>
      </c>
      <c r="B329" s="183" t="s">
        <v>2124</v>
      </c>
      <c r="C329" s="183" t="s">
        <v>2297</v>
      </c>
      <c r="D329" s="183" t="s">
        <v>1181</v>
      </c>
      <c r="E329" s="183" t="s">
        <v>1185</v>
      </c>
      <c r="F329" s="185" t="s">
        <v>2674</v>
      </c>
      <c r="G329" s="183" t="s">
        <v>2148</v>
      </c>
      <c r="H329" s="183" t="s">
        <v>2133</v>
      </c>
      <c r="I329" s="183" t="s">
        <v>2134</v>
      </c>
      <c r="J329" s="181" t="s">
        <v>2669</v>
      </c>
      <c r="K329" s="181" t="s">
        <v>2669</v>
      </c>
      <c r="L329" s="183" t="s">
        <v>2217</v>
      </c>
      <c r="M329" s="222">
        <v>46206</v>
      </c>
    </row>
    <row r="330" spans="1:13" s="205" customFormat="1" ht="31" x14ac:dyDescent="0.35">
      <c r="A330" s="223">
        <v>326</v>
      </c>
      <c r="B330" s="183" t="s">
        <v>2124</v>
      </c>
      <c r="C330" s="183" t="s">
        <v>2297</v>
      </c>
      <c r="D330" s="183" t="s">
        <v>1186</v>
      </c>
      <c r="E330" s="183" t="s">
        <v>1187</v>
      </c>
      <c r="F330" s="185" t="s">
        <v>2675</v>
      </c>
      <c r="G330" s="183" t="s">
        <v>2169</v>
      </c>
      <c r="H330" s="183" t="s">
        <v>2133</v>
      </c>
      <c r="I330" s="183" t="s">
        <v>2142</v>
      </c>
      <c r="J330" s="181" t="s">
        <v>2676</v>
      </c>
      <c r="K330" s="181" t="s">
        <v>2677</v>
      </c>
      <c r="L330" s="183" t="s">
        <v>2217</v>
      </c>
      <c r="M330" s="222">
        <v>46206</v>
      </c>
    </row>
    <row r="331" spans="1:13" s="205" customFormat="1" ht="31" x14ac:dyDescent="0.35">
      <c r="A331" s="221">
        <v>327</v>
      </c>
      <c r="B331" s="183" t="s">
        <v>2124</v>
      </c>
      <c r="C331" s="183" t="s">
        <v>2297</v>
      </c>
      <c r="D331" s="183" t="s">
        <v>1186</v>
      </c>
      <c r="E331" s="183" t="s">
        <v>306</v>
      </c>
      <c r="F331" s="185" t="s">
        <v>2678</v>
      </c>
      <c r="G331" s="183" t="s">
        <v>2169</v>
      </c>
      <c r="H331" s="183" t="s">
        <v>2133</v>
      </c>
      <c r="I331" s="183" t="s">
        <v>2142</v>
      </c>
      <c r="J331" s="181" t="s">
        <v>2676</v>
      </c>
      <c r="K331" s="181" t="s">
        <v>2677</v>
      </c>
      <c r="L331" s="183" t="s">
        <v>2217</v>
      </c>
      <c r="M331" s="222">
        <v>46206</v>
      </c>
    </row>
    <row r="332" spans="1:13" s="205" customFormat="1" ht="31" x14ac:dyDescent="0.35">
      <c r="A332" s="221">
        <v>328</v>
      </c>
      <c r="B332" s="183" t="s">
        <v>2124</v>
      </c>
      <c r="C332" s="183" t="s">
        <v>2297</v>
      </c>
      <c r="D332" s="183" t="s">
        <v>1186</v>
      </c>
      <c r="E332" s="183" t="s">
        <v>307</v>
      </c>
      <c r="F332" s="185" t="s">
        <v>2679</v>
      </c>
      <c r="G332" s="183" t="s">
        <v>2169</v>
      </c>
      <c r="H332" s="183" t="s">
        <v>2133</v>
      </c>
      <c r="I332" s="183" t="s">
        <v>2142</v>
      </c>
      <c r="J332" s="181" t="s">
        <v>2676</v>
      </c>
      <c r="K332" s="181" t="s">
        <v>2677</v>
      </c>
      <c r="L332" s="183" t="s">
        <v>2217</v>
      </c>
      <c r="M332" s="222">
        <v>46206</v>
      </c>
    </row>
    <row r="333" spans="1:13" s="205" customFormat="1" ht="46.5" x14ac:dyDescent="0.35">
      <c r="A333" s="223">
        <v>329</v>
      </c>
      <c r="B333" s="183" t="s">
        <v>2124</v>
      </c>
      <c r="C333" s="183" t="s">
        <v>2297</v>
      </c>
      <c r="D333" s="183" t="s">
        <v>1186</v>
      </c>
      <c r="E333" s="183" t="s">
        <v>308</v>
      </c>
      <c r="F333" s="185" t="s">
        <v>2680</v>
      </c>
      <c r="G333" s="183" t="s">
        <v>2169</v>
      </c>
      <c r="H333" s="183" t="s">
        <v>2133</v>
      </c>
      <c r="I333" s="183" t="s">
        <v>2142</v>
      </c>
      <c r="J333" s="181" t="s">
        <v>2676</v>
      </c>
      <c r="K333" s="181" t="s">
        <v>2677</v>
      </c>
      <c r="L333" s="183" t="s">
        <v>2217</v>
      </c>
      <c r="M333" s="222">
        <v>46206</v>
      </c>
    </row>
    <row r="334" spans="1:13" s="205" customFormat="1" ht="31" x14ac:dyDescent="0.35">
      <c r="A334" s="221">
        <v>330</v>
      </c>
      <c r="B334" s="183" t="s">
        <v>2124</v>
      </c>
      <c r="C334" s="183" t="s">
        <v>2297</v>
      </c>
      <c r="D334" s="183" t="s">
        <v>1186</v>
      </c>
      <c r="E334" s="183" t="s">
        <v>1188</v>
      </c>
      <c r="F334" s="185" t="s">
        <v>2681</v>
      </c>
      <c r="G334" s="183" t="s">
        <v>2169</v>
      </c>
      <c r="H334" s="183" t="s">
        <v>2133</v>
      </c>
      <c r="I334" s="183" t="s">
        <v>2142</v>
      </c>
      <c r="J334" s="181" t="s">
        <v>2676</v>
      </c>
      <c r="K334" s="181" t="s">
        <v>2677</v>
      </c>
      <c r="L334" s="183" t="s">
        <v>2217</v>
      </c>
      <c r="M334" s="222">
        <v>46206</v>
      </c>
    </row>
    <row r="335" spans="1:13" s="205" customFormat="1" ht="46.5" x14ac:dyDescent="0.35">
      <c r="A335" s="221">
        <v>331</v>
      </c>
      <c r="B335" s="183" t="s">
        <v>2124</v>
      </c>
      <c r="C335" s="183" t="s">
        <v>2297</v>
      </c>
      <c r="D335" s="183" t="s">
        <v>1186</v>
      </c>
      <c r="E335" s="183" t="s">
        <v>305</v>
      </c>
      <c r="F335" s="185" t="s">
        <v>2682</v>
      </c>
      <c r="G335" s="183" t="s">
        <v>2169</v>
      </c>
      <c r="H335" s="183" t="s">
        <v>2133</v>
      </c>
      <c r="I335" s="183" t="s">
        <v>2142</v>
      </c>
      <c r="J335" s="181" t="s">
        <v>2676</v>
      </c>
      <c r="K335" s="181" t="s">
        <v>2677</v>
      </c>
      <c r="L335" s="183" t="s">
        <v>2217</v>
      </c>
      <c r="M335" s="222">
        <v>46206</v>
      </c>
    </row>
    <row r="336" spans="1:13" s="205" customFormat="1" ht="31" x14ac:dyDescent="0.35">
      <c r="A336" s="223">
        <v>332</v>
      </c>
      <c r="B336" s="183" t="s">
        <v>2124</v>
      </c>
      <c r="C336" s="183" t="s">
        <v>2297</v>
      </c>
      <c r="D336" s="183" t="s">
        <v>1186</v>
      </c>
      <c r="E336" s="183" t="s">
        <v>314</v>
      </c>
      <c r="F336" s="185" t="s">
        <v>2683</v>
      </c>
      <c r="G336" s="183" t="s">
        <v>2169</v>
      </c>
      <c r="H336" s="183" t="s">
        <v>2133</v>
      </c>
      <c r="I336" s="183" t="s">
        <v>2142</v>
      </c>
      <c r="J336" s="181" t="s">
        <v>2676</v>
      </c>
      <c r="K336" s="181" t="s">
        <v>2677</v>
      </c>
      <c r="L336" s="183" t="s">
        <v>2217</v>
      </c>
      <c r="M336" s="222">
        <v>46206</v>
      </c>
    </row>
    <row r="337" spans="1:13" s="205" customFormat="1" ht="31" x14ac:dyDescent="0.35">
      <c r="A337" s="221">
        <v>333</v>
      </c>
      <c r="B337" s="183" t="s">
        <v>2124</v>
      </c>
      <c r="C337" s="183" t="s">
        <v>2297</v>
      </c>
      <c r="D337" s="183" t="s">
        <v>1186</v>
      </c>
      <c r="E337" s="183" t="s">
        <v>309</v>
      </c>
      <c r="F337" s="185" t="s">
        <v>2684</v>
      </c>
      <c r="G337" s="183" t="s">
        <v>2169</v>
      </c>
      <c r="H337" s="183" t="s">
        <v>2133</v>
      </c>
      <c r="I337" s="183" t="s">
        <v>2142</v>
      </c>
      <c r="J337" s="181" t="s">
        <v>2676</v>
      </c>
      <c r="K337" s="181" t="s">
        <v>2677</v>
      </c>
      <c r="L337" s="183" t="s">
        <v>2217</v>
      </c>
      <c r="M337" s="222">
        <v>46206</v>
      </c>
    </row>
    <row r="338" spans="1:13" s="205" customFormat="1" ht="31" x14ac:dyDescent="0.35">
      <c r="A338" s="221">
        <v>334</v>
      </c>
      <c r="B338" s="183" t="s">
        <v>2124</v>
      </c>
      <c r="C338" s="183" t="s">
        <v>2297</v>
      </c>
      <c r="D338" s="183" t="s">
        <v>1186</v>
      </c>
      <c r="E338" s="183" t="s">
        <v>310</v>
      </c>
      <c r="F338" s="185" t="s">
        <v>2685</v>
      </c>
      <c r="G338" s="183" t="s">
        <v>2169</v>
      </c>
      <c r="H338" s="183" t="s">
        <v>2133</v>
      </c>
      <c r="I338" s="183" t="s">
        <v>2142</v>
      </c>
      <c r="J338" s="181" t="s">
        <v>2676</v>
      </c>
      <c r="K338" s="181" t="s">
        <v>2677</v>
      </c>
      <c r="L338" s="183" t="s">
        <v>2217</v>
      </c>
      <c r="M338" s="222">
        <v>46206</v>
      </c>
    </row>
    <row r="339" spans="1:13" s="205" customFormat="1" ht="46.5" x14ac:dyDescent="0.35">
      <c r="A339" s="223">
        <v>335</v>
      </c>
      <c r="B339" s="183" t="s">
        <v>2124</v>
      </c>
      <c r="C339" s="183" t="s">
        <v>2297</v>
      </c>
      <c r="D339" s="183" t="s">
        <v>1186</v>
      </c>
      <c r="E339" s="183" t="s">
        <v>1189</v>
      </c>
      <c r="F339" s="185" t="s">
        <v>2686</v>
      </c>
      <c r="G339" s="183" t="s">
        <v>2169</v>
      </c>
      <c r="H339" s="183" t="s">
        <v>2133</v>
      </c>
      <c r="I339" s="183" t="s">
        <v>2142</v>
      </c>
      <c r="J339" s="181" t="s">
        <v>2676</v>
      </c>
      <c r="K339" s="181" t="s">
        <v>2677</v>
      </c>
      <c r="L339" s="183" t="s">
        <v>2217</v>
      </c>
      <c r="M339" s="222">
        <v>46206</v>
      </c>
    </row>
    <row r="340" spans="1:13" s="205" customFormat="1" ht="46.5" x14ac:dyDescent="0.35">
      <c r="A340" s="221">
        <v>336</v>
      </c>
      <c r="B340" s="183" t="s">
        <v>2124</v>
      </c>
      <c r="C340" s="183" t="s">
        <v>2297</v>
      </c>
      <c r="D340" s="183" t="s">
        <v>1186</v>
      </c>
      <c r="E340" s="183" t="s">
        <v>1190</v>
      </c>
      <c r="F340" s="185" t="s">
        <v>2687</v>
      </c>
      <c r="G340" s="183" t="s">
        <v>2169</v>
      </c>
      <c r="H340" s="183" t="s">
        <v>2133</v>
      </c>
      <c r="I340" s="183" t="s">
        <v>2142</v>
      </c>
      <c r="J340" s="181" t="s">
        <v>2676</v>
      </c>
      <c r="K340" s="181" t="s">
        <v>2677</v>
      </c>
      <c r="L340" s="183" t="s">
        <v>2217</v>
      </c>
      <c r="M340" s="222">
        <v>46206</v>
      </c>
    </row>
    <row r="341" spans="1:13" s="205" customFormat="1" ht="31" x14ac:dyDescent="0.35">
      <c r="A341" s="221">
        <v>337</v>
      </c>
      <c r="B341" s="183" t="s">
        <v>2124</v>
      </c>
      <c r="C341" s="183" t="s">
        <v>2297</v>
      </c>
      <c r="D341" s="183" t="s">
        <v>1191</v>
      </c>
      <c r="E341" s="183" t="s">
        <v>292</v>
      </c>
      <c r="F341" s="185" t="s">
        <v>2688</v>
      </c>
      <c r="G341" s="183" t="s">
        <v>2169</v>
      </c>
      <c r="H341" s="183" t="s">
        <v>2133</v>
      </c>
      <c r="I341" s="183" t="s">
        <v>2142</v>
      </c>
      <c r="J341" s="181" t="s">
        <v>2676</v>
      </c>
      <c r="K341" s="181" t="s">
        <v>2677</v>
      </c>
      <c r="L341" s="183" t="s">
        <v>2217</v>
      </c>
      <c r="M341" s="222">
        <v>46206</v>
      </c>
    </row>
    <row r="342" spans="1:13" s="205" customFormat="1" ht="46.5" x14ac:dyDescent="0.35">
      <c r="A342" s="223">
        <v>338</v>
      </c>
      <c r="B342" s="183" t="s">
        <v>2124</v>
      </c>
      <c r="C342" s="183" t="s">
        <v>2297</v>
      </c>
      <c r="D342" s="183" t="s">
        <v>1191</v>
      </c>
      <c r="E342" s="183" t="s">
        <v>462</v>
      </c>
      <c r="F342" s="185" t="s">
        <v>2689</v>
      </c>
      <c r="G342" s="183" t="s">
        <v>2169</v>
      </c>
      <c r="H342" s="183" t="s">
        <v>2133</v>
      </c>
      <c r="I342" s="183" t="s">
        <v>2142</v>
      </c>
      <c r="J342" s="181" t="s">
        <v>2676</v>
      </c>
      <c r="K342" s="181" t="s">
        <v>2677</v>
      </c>
      <c r="L342" s="183" t="s">
        <v>2217</v>
      </c>
      <c r="M342" s="222">
        <v>46206</v>
      </c>
    </row>
    <row r="343" spans="1:13" s="205" customFormat="1" ht="31" x14ac:dyDescent="0.35">
      <c r="A343" s="221">
        <v>339</v>
      </c>
      <c r="B343" s="183" t="s">
        <v>2124</v>
      </c>
      <c r="C343" s="183" t="s">
        <v>2297</v>
      </c>
      <c r="D343" s="183" t="s">
        <v>1191</v>
      </c>
      <c r="E343" s="183" t="s">
        <v>1192</v>
      </c>
      <c r="F343" s="185" t="s">
        <v>2690</v>
      </c>
      <c r="G343" s="183" t="s">
        <v>2169</v>
      </c>
      <c r="H343" s="183" t="s">
        <v>2133</v>
      </c>
      <c r="I343" s="183" t="s">
        <v>2142</v>
      </c>
      <c r="J343" s="181" t="s">
        <v>2676</v>
      </c>
      <c r="K343" s="181" t="s">
        <v>2677</v>
      </c>
      <c r="L343" s="183" t="s">
        <v>2217</v>
      </c>
      <c r="M343" s="222">
        <v>46206</v>
      </c>
    </row>
    <row r="344" spans="1:13" s="205" customFormat="1" ht="31" x14ac:dyDescent="0.35">
      <c r="A344" s="221">
        <v>340</v>
      </c>
      <c r="B344" s="183" t="s">
        <v>2124</v>
      </c>
      <c r="C344" s="183" t="s">
        <v>2297</v>
      </c>
      <c r="D344" s="183" t="s">
        <v>1193</v>
      </c>
      <c r="E344" s="183" t="s">
        <v>1194</v>
      </c>
      <c r="F344" s="185" t="s">
        <v>2691</v>
      </c>
      <c r="G344" s="183" t="s">
        <v>2169</v>
      </c>
      <c r="H344" s="183" t="s">
        <v>2133</v>
      </c>
      <c r="I344" s="183" t="s">
        <v>2142</v>
      </c>
      <c r="J344" s="181" t="s">
        <v>2676</v>
      </c>
      <c r="K344" s="181" t="s">
        <v>2677</v>
      </c>
      <c r="L344" s="183" t="s">
        <v>2217</v>
      </c>
      <c r="M344" s="222">
        <v>46206</v>
      </c>
    </row>
    <row r="345" spans="1:13" s="205" customFormat="1" ht="31" x14ac:dyDescent="0.35">
      <c r="A345" s="223">
        <v>341</v>
      </c>
      <c r="B345" s="183" t="s">
        <v>2124</v>
      </c>
      <c r="C345" s="183" t="s">
        <v>2297</v>
      </c>
      <c r="D345" s="183" t="s">
        <v>1193</v>
      </c>
      <c r="E345" s="183" t="s">
        <v>1195</v>
      </c>
      <c r="F345" s="185" t="s">
        <v>2692</v>
      </c>
      <c r="G345" s="183" t="s">
        <v>2169</v>
      </c>
      <c r="H345" s="183" t="s">
        <v>2133</v>
      </c>
      <c r="I345" s="183" t="s">
        <v>2142</v>
      </c>
      <c r="J345" s="181" t="s">
        <v>2676</v>
      </c>
      <c r="K345" s="181" t="s">
        <v>2677</v>
      </c>
      <c r="L345" s="183" t="s">
        <v>2217</v>
      </c>
      <c r="M345" s="222">
        <v>46206</v>
      </c>
    </row>
    <row r="346" spans="1:13" s="205" customFormat="1" ht="31" x14ac:dyDescent="0.35">
      <c r="A346" s="221">
        <v>342</v>
      </c>
      <c r="B346" s="183" t="s">
        <v>2124</v>
      </c>
      <c r="C346" s="183" t="s">
        <v>2297</v>
      </c>
      <c r="D346" s="183" t="s">
        <v>1193</v>
      </c>
      <c r="E346" s="183" t="s">
        <v>1196</v>
      </c>
      <c r="F346" s="185" t="s">
        <v>2693</v>
      </c>
      <c r="G346" s="183" t="s">
        <v>2169</v>
      </c>
      <c r="H346" s="183" t="s">
        <v>2133</v>
      </c>
      <c r="I346" s="183" t="s">
        <v>2142</v>
      </c>
      <c r="J346" s="181" t="s">
        <v>2676</v>
      </c>
      <c r="K346" s="181" t="s">
        <v>2677</v>
      </c>
      <c r="L346" s="183" t="s">
        <v>2217</v>
      </c>
      <c r="M346" s="222">
        <v>46206</v>
      </c>
    </row>
    <row r="347" spans="1:13" s="205" customFormat="1" ht="31" x14ac:dyDescent="0.35">
      <c r="A347" s="221">
        <v>343</v>
      </c>
      <c r="B347" s="183" t="s">
        <v>2124</v>
      </c>
      <c r="C347" s="183" t="s">
        <v>2297</v>
      </c>
      <c r="D347" s="183" t="s">
        <v>1193</v>
      </c>
      <c r="E347" s="183" t="s">
        <v>1197</v>
      </c>
      <c r="F347" s="185" t="s">
        <v>2694</v>
      </c>
      <c r="G347" s="183" t="s">
        <v>2169</v>
      </c>
      <c r="H347" s="183" t="s">
        <v>2133</v>
      </c>
      <c r="I347" s="183" t="s">
        <v>2142</v>
      </c>
      <c r="J347" s="181" t="s">
        <v>2676</v>
      </c>
      <c r="K347" s="181" t="s">
        <v>2677</v>
      </c>
      <c r="L347" s="183" t="s">
        <v>2217</v>
      </c>
      <c r="M347" s="222">
        <v>46206</v>
      </c>
    </row>
    <row r="348" spans="1:13" s="205" customFormat="1" ht="31" x14ac:dyDescent="0.35">
      <c r="A348" s="223">
        <v>344</v>
      </c>
      <c r="B348" s="183" t="s">
        <v>2124</v>
      </c>
      <c r="C348" s="183" t="s">
        <v>2297</v>
      </c>
      <c r="D348" s="183" t="s">
        <v>1193</v>
      </c>
      <c r="E348" s="183" t="s">
        <v>1198</v>
      </c>
      <c r="F348" s="185" t="s">
        <v>2695</v>
      </c>
      <c r="G348" s="183" t="s">
        <v>2169</v>
      </c>
      <c r="H348" s="183" t="s">
        <v>2133</v>
      </c>
      <c r="I348" s="183" t="s">
        <v>2142</v>
      </c>
      <c r="J348" s="181" t="s">
        <v>2676</v>
      </c>
      <c r="K348" s="181" t="s">
        <v>2677</v>
      </c>
      <c r="L348" s="183" t="s">
        <v>2217</v>
      </c>
      <c r="M348" s="222">
        <v>46206</v>
      </c>
    </row>
    <row r="349" spans="1:13" s="205" customFormat="1" ht="31" x14ac:dyDescent="0.35">
      <c r="A349" s="221">
        <v>345</v>
      </c>
      <c r="B349" s="183" t="s">
        <v>2124</v>
      </c>
      <c r="C349" s="183" t="s">
        <v>2297</v>
      </c>
      <c r="D349" s="183" t="s">
        <v>1193</v>
      </c>
      <c r="E349" s="183" t="s">
        <v>1199</v>
      </c>
      <c r="F349" s="185" t="s">
        <v>2696</v>
      </c>
      <c r="G349" s="183" t="s">
        <v>2169</v>
      </c>
      <c r="H349" s="183" t="s">
        <v>2133</v>
      </c>
      <c r="I349" s="183" t="s">
        <v>2142</v>
      </c>
      <c r="J349" s="181" t="s">
        <v>2676</v>
      </c>
      <c r="K349" s="181" t="s">
        <v>2677</v>
      </c>
      <c r="L349" s="183" t="s">
        <v>2217</v>
      </c>
      <c r="M349" s="222">
        <v>46206</v>
      </c>
    </row>
    <row r="350" spans="1:13" s="205" customFormat="1" ht="31" x14ac:dyDescent="0.35">
      <c r="A350" s="221">
        <v>346</v>
      </c>
      <c r="B350" s="183" t="s">
        <v>2124</v>
      </c>
      <c r="C350" s="183" t="s">
        <v>2297</v>
      </c>
      <c r="D350" s="183" t="s">
        <v>1193</v>
      </c>
      <c r="E350" s="183" t="s">
        <v>1200</v>
      </c>
      <c r="F350" s="185" t="s">
        <v>2697</v>
      </c>
      <c r="G350" s="183" t="s">
        <v>2169</v>
      </c>
      <c r="H350" s="183" t="s">
        <v>2133</v>
      </c>
      <c r="I350" s="183" t="s">
        <v>2142</v>
      </c>
      <c r="J350" s="181" t="s">
        <v>2676</v>
      </c>
      <c r="K350" s="181" t="s">
        <v>2677</v>
      </c>
      <c r="L350" s="183" t="s">
        <v>2217</v>
      </c>
      <c r="M350" s="222">
        <v>46206</v>
      </c>
    </row>
    <row r="351" spans="1:13" s="205" customFormat="1" ht="31" x14ac:dyDescent="0.35">
      <c r="A351" s="223">
        <v>347</v>
      </c>
      <c r="B351" s="183" t="s">
        <v>2124</v>
      </c>
      <c r="C351" s="183" t="s">
        <v>2297</v>
      </c>
      <c r="D351" s="183" t="s">
        <v>1193</v>
      </c>
      <c r="E351" s="183" t="s">
        <v>1201</v>
      </c>
      <c r="F351" s="185" t="s">
        <v>2698</v>
      </c>
      <c r="G351" s="183" t="s">
        <v>2169</v>
      </c>
      <c r="H351" s="183" t="s">
        <v>2133</v>
      </c>
      <c r="I351" s="183" t="s">
        <v>2142</v>
      </c>
      <c r="J351" s="181" t="s">
        <v>2676</v>
      </c>
      <c r="K351" s="181" t="s">
        <v>2677</v>
      </c>
      <c r="L351" s="183" t="s">
        <v>2217</v>
      </c>
      <c r="M351" s="222">
        <v>46206</v>
      </c>
    </row>
    <row r="352" spans="1:13" s="205" customFormat="1" ht="31" x14ac:dyDescent="0.35">
      <c r="A352" s="221">
        <v>348</v>
      </c>
      <c r="B352" s="183" t="s">
        <v>2124</v>
      </c>
      <c r="C352" s="183" t="s">
        <v>2297</v>
      </c>
      <c r="D352" s="183" t="s">
        <v>1193</v>
      </c>
      <c r="E352" s="183" t="s">
        <v>1202</v>
      </c>
      <c r="F352" s="185" t="s">
        <v>2699</v>
      </c>
      <c r="G352" s="183" t="s">
        <v>2169</v>
      </c>
      <c r="H352" s="183" t="s">
        <v>2133</v>
      </c>
      <c r="I352" s="183" t="s">
        <v>2142</v>
      </c>
      <c r="J352" s="181" t="s">
        <v>2676</v>
      </c>
      <c r="K352" s="181" t="s">
        <v>2677</v>
      </c>
      <c r="L352" s="183" t="s">
        <v>2217</v>
      </c>
      <c r="M352" s="222">
        <v>46206</v>
      </c>
    </row>
    <row r="353" spans="1:13" s="205" customFormat="1" ht="46.5" x14ac:dyDescent="0.35">
      <c r="A353" s="221">
        <v>349</v>
      </c>
      <c r="B353" s="183" t="s">
        <v>2124</v>
      </c>
      <c r="C353" s="183" t="s">
        <v>2297</v>
      </c>
      <c r="D353" s="183" t="s">
        <v>1203</v>
      </c>
      <c r="E353" s="183" t="s">
        <v>419</v>
      </c>
      <c r="F353" s="185" t="s">
        <v>2700</v>
      </c>
      <c r="G353" s="183" t="s">
        <v>2169</v>
      </c>
      <c r="H353" s="183" t="s">
        <v>2133</v>
      </c>
      <c r="I353" s="183" t="s">
        <v>2142</v>
      </c>
      <c r="J353" s="181" t="s">
        <v>2676</v>
      </c>
      <c r="K353" s="181" t="s">
        <v>2677</v>
      </c>
      <c r="L353" s="183" t="s">
        <v>2217</v>
      </c>
      <c r="M353" s="222">
        <v>46206</v>
      </c>
    </row>
    <row r="354" spans="1:13" s="205" customFormat="1" ht="31" x14ac:dyDescent="0.35">
      <c r="A354" s="223">
        <v>350</v>
      </c>
      <c r="B354" s="183" t="s">
        <v>2156</v>
      </c>
      <c r="C354" s="183" t="s">
        <v>2297</v>
      </c>
      <c r="D354" s="183" t="s">
        <v>2122</v>
      </c>
      <c r="E354" s="181" t="s">
        <v>2701</v>
      </c>
      <c r="F354" s="182" t="s">
        <v>2702</v>
      </c>
      <c r="G354" s="183" t="s">
        <v>2122</v>
      </c>
      <c r="H354" s="183" t="s">
        <v>2122</v>
      </c>
      <c r="I354" s="183" t="s">
        <v>2122</v>
      </c>
      <c r="J354" s="181" t="s">
        <v>2122</v>
      </c>
      <c r="K354" s="181" t="s">
        <v>2122</v>
      </c>
      <c r="L354" s="183" t="s">
        <v>2230</v>
      </c>
      <c r="M354" s="222">
        <v>46206</v>
      </c>
    </row>
    <row r="355" spans="1:13" s="205" customFormat="1" ht="31" x14ac:dyDescent="0.35">
      <c r="A355" s="221">
        <v>351</v>
      </c>
      <c r="B355" s="183" t="s">
        <v>2156</v>
      </c>
      <c r="C355" s="183" t="s">
        <v>2297</v>
      </c>
      <c r="D355" s="183" t="s">
        <v>2122</v>
      </c>
      <c r="E355" s="181" t="s">
        <v>2703</v>
      </c>
      <c r="F355" s="182" t="s">
        <v>2704</v>
      </c>
      <c r="G355" s="183" t="s">
        <v>2122</v>
      </c>
      <c r="H355" s="183" t="s">
        <v>2122</v>
      </c>
      <c r="I355" s="183" t="s">
        <v>2122</v>
      </c>
      <c r="J355" s="181" t="s">
        <v>2122</v>
      </c>
      <c r="K355" s="181" t="s">
        <v>2122</v>
      </c>
      <c r="L355" s="183" t="s">
        <v>2230</v>
      </c>
      <c r="M355" s="222">
        <v>46206</v>
      </c>
    </row>
    <row r="356" spans="1:13" s="205" customFormat="1" ht="31" x14ac:dyDescent="0.35">
      <c r="A356" s="221">
        <v>352</v>
      </c>
      <c r="B356" s="183" t="s">
        <v>2156</v>
      </c>
      <c r="C356" s="183" t="s">
        <v>2297</v>
      </c>
      <c r="D356" s="183" t="s">
        <v>2122</v>
      </c>
      <c r="E356" s="181" t="s">
        <v>2705</v>
      </c>
      <c r="F356" s="182" t="s">
        <v>2706</v>
      </c>
      <c r="G356" s="183" t="s">
        <v>2122</v>
      </c>
      <c r="H356" s="183" t="s">
        <v>2122</v>
      </c>
      <c r="I356" s="183" t="s">
        <v>2122</v>
      </c>
      <c r="J356" s="181" t="s">
        <v>2122</v>
      </c>
      <c r="K356" s="181" t="s">
        <v>2122</v>
      </c>
      <c r="L356" s="183" t="s">
        <v>2230</v>
      </c>
      <c r="M356" s="222">
        <v>46206</v>
      </c>
    </row>
    <row r="357" spans="1:13" s="205" customFormat="1" ht="15.5" x14ac:dyDescent="0.35">
      <c r="A357" s="223">
        <v>353</v>
      </c>
      <c r="B357" s="183" t="s">
        <v>2156</v>
      </c>
      <c r="C357" s="183" t="s">
        <v>2297</v>
      </c>
      <c r="D357" s="183" t="s">
        <v>2122</v>
      </c>
      <c r="E357" s="181" t="s">
        <v>2707</v>
      </c>
      <c r="F357" s="182" t="s">
        <v>2708</v>
      </c>
      <c r="G357" s="183" t="s">
        <v>2122</v>
      </c>
      <c r="H357" s="183" t="s">
        <v>2122</v>
      </c>
      <c r="I357" s="183" t="s">
        <v>2122</v>
      </c>
      <c r="J357" s="181" t="s">
        <v>2122</v>
      </c>
      <c r="K357" s="181" t="s">
        <v>2122</v>
      </c>
      <c r="L357" s="183" t="s">
        <v>2230</v>
      </c>
      <c r="M357" s="222">
        <v>46206</v>
      </c>
    </row>
    <row r="358" spans="1:13" s="205" customFormat="1" ht="31" x14ac:dyDescent="0.35">
      <c r="A358" s="221">
        <v>354</v>
      </c>
      <c r="B358" s="183" t="s">
        <v>2119</v>
      </c>
      <c r="C358" s="183" t="s">
        <v>2297</v>
      </c>
      <c r="D358" s="183" t="s">
        <v>2122</v>
      </c>
      <c r="E358" s="181" t="s">
        <v>2709</v>
      </c>
      <c r="F358" s="182" t="s">
        <v>2710</v>
      </c>
      <c r="G358" s="183" t="s">
        <v>2122</v>
      </c>
      <c r="H358" s="183" t="s">
        <v>2122</v>
      </c>
      <c r="I358" s="183" t="s">
        <v>2122</v>
      </c>
      <c r="J358" s="181" t="s">
        <v>2676</v>
      </c>
      <c r="K358" s="181" t="s">
        <v>2676</v>
      </c>
      <c r="L358" s="183" t="s">
        <v>2230</v>
      </c>
      <c r="M358" s="222">
        <v>46206</v>
      </c>
    </row>
    <row r="359" spans="1:13" s="205" customFormat="1" ht="31" x14ac:dyDescent="0.35">
      <c r="A359" s="221">
        <v>355</v>
      </c>
      <c r="B359" s="183" t="s">
        <v>2161</v>
      </c>
      <c r="C359" s="183" t="s">
        <v>2297</v>
      </c>
      <c r="D359" s="183" t="s">
        <v>2122</v>
      </c>
      <c r="E359" s="183" t="s">
        <v>2711</v>
      </c>
      <c r="F359" s="182" t="s">
        <v>2712</v>
      </c>
      <c r="G359" s="183" t="s">
        <v>2122</v>
      </c>
      <c r="H359" s="183" t="s">
        <v>2122</v>
      </c>
      <c r="I359" s="183" t="s">
        <v>2122</v>
      </c>
      <c r="J359" s="181" t="s">
        <v>2122</v>
      </c>
      <c r="K359" s="181" t="s">
        <v>2122</v>
      </c>
      <c r="L359" s="183" t="s">
        <v>2230</v>
      </c>
      <c r="M359" s="222">
        <v>46206</v>
      </c>
    </row>
    <row r="360" spans="1:13" s="205" customFormat="1" ht="31" x14ac:dyDescent="0.35">
      <c r="A360" s="223">
        <v>356</v>
      </c>
      <c r="B360" s="183" t="s">
        <v>2147</v>
      </c>
      <c r="C360" s="183" t="s">
        <v>2297</v>
      </c>
      <c r="D360" s="183" t="s">
        <v>2122</v>
      </c>
      <c r="E360" s="183" t="s">
        <v>2713</v>
      </c>
      <c r="F360" s="182" t="s">
        <v>2714</v>
      </c>
      <c r="G360" s="183" t="s">
        <v>2122</v>
      </c>
      <c r="H360" s="183" t="s">
        <v>2122</v>
      </c>
      <c r="I360" s="183" t="s">
        <v>2122</v>
      </c>
      <c r="J360" s="181" t="s">
        <v>2709</v>
      </c>
      <c r="K360" s="181" t="s">
        <v>2709</v>
      </c>
      <c r="L360" s="183" t="s">
        <v>2230</v>
      </c>
      <c r="M360" s="222">
        <v>46206</v>
      </c>
    </row>
    <row r="361" spans="1:13" s="205" customFormat="1" ht="77.5" x14ac:dyDescent="0.35">
      <c r="A361" s="221">
        <v>357</v>
      </c>
      <c r="B361" s="183" t="s">
        <v>2124</v>
      </c>
      <c r="C361" s="183" t="s">
        <v>2312</v>
      </c>
      <c r="D361" s="188" t="s">
        <v>92</v>
      </c>
      <c r="E361" s="183" t="s">
        <v>93</v>
      </c>
      <c r="F361" s="185" t="s">
        <v>2715</v>
      </c>
      <c r="G361" s="183" t="s">
        <v>2157</v>
      </c>
      <c r="H361" s="183" t="s">
        <v>2133</v>
      </c>
      <c r="I361" s="183" t="s">
        <v>2134</v>
      </c>
      <c r="J361" s="181" t="s">
        <v>2184</v>
      </c>
      <c r="K361" s="181" t="s">
        <v>2184</v>
      </c>
      <c r="L361" s="183" t="s">
        <v>2217</v>
      </c>
      <c r="M361" s="222">
        <v>46206</v>
      </c>
    </row>
    <row r="362" spans="1:13" s="205" customFormat="1" ht="62" x14ac:dyDescent="0.35">
      <c r="A362" s="221">
        <v>358</v>
      </c>
      <c r="B362" s="183" t="s">
        <v>2124</v>
      </c>
      <c r="C362" s="183" t="s">
        <v>2312</v>
      </c>
      <c r="D362" s="188" t="s">
        <v>92</v>
      </c>
      <c r="E362" s="183" t="s">
        <v>95</v>
      </c>
      <c r="F362" s="185" t="s">
        <v>2716</v>
      </c>
      <c r="G362" s="183" t="s">
        <v>2157</v>
      </c>
      <c r="H362" s="183" t="s">
        <v>2133</v>
      </c>
      <c r="I362" s="183" t="s">
        <v>2134</v>
      </c>
      <c r="J362" s="181" t="s">
        <v>2184</v>
      </c>
      <c r="K362" s="181" t="s">
        <v>2184</v>
      </c>
      <c r="L362" s="183" t="s">
        <v>2217</v>
      </c>
      <c r="M362" s="222">
        <v>46206</v>
      </c>
    </row>
    <row r="363" spans="1:13" s="205" customFormat="1" ht="31" x14ac:dyDescent="0.35">
      <c r="A363" s="223">
        <v>359</v>
      </c>
      <c r="B363" s="183" t="s">
        <v>2124</v>
      </c>
      <c r="C363" s="183" t="s">
        <v>2312</v>
      </c>
      <c r="D363" s="188" t="s">
        <v>92</v>
      </c>
      <c r="E363" s="183" t="s">
        <v>96</v>
      </c>
      <c r="F363" s="185" t="s">
        <v>2717</v>
      </c>
      <c r="G363" s="183" t="s">
        <v>2157</v>
      </c>
      <c r="H363" s="183" t="s">
        <v>2133</v>
      </c>
      <c r="I363" s="183" t="s">
        <v>2134</v>
      </c>
      <c r="J363" s="181" t="s">
        <v>2184</v>
      </c>
      <c r="K363" s="181" t="s">
        <v>2184</v>
      </c>
      <c r="L363" s="183" t="s">
        <v>2217</v>
      </c>
      <c r="M363" s="222">
        <v>46206</v>
      </c>
    </row>
    <row r="364" spans="1:13" s="205" customFormat="1" ht="31" x14ac:dyDescent="0.35">
      <c r="A364" s="221">
        <v>360</v>
      </c>
      <c r="B364" s="183" t="s">
        <v>2124</v>
      </c>
      <c r="C364" s="183" t="s">
        <v>2312</v>
      </c>
      <c r="D364" s="188" t="s">
        <v>92</v>
      </c>
      <c r="E364" s="183" t="s">
        <v>97</v>
      </c>
      <c r="F364" s="185" t="s">
        <v>2718</v>
      </c>
      <c r="G364" s="183" t="s">
        <v>2157</v>
      </c>
      <c r="H364" s="183" t="s">
        <v>2133</v>
      </c>
      <c r="I364" s="183" t="s">
        <v>2134</v>
      </c>
      <c r="J364" s="181" t="s">
        <v>2184</v>
      </c>
      <c r="K364" s="181" t="s">
        <v>2184</v>
      </c>
      <c r="L364" s="183" t="s">
        <v>2217</v>
      </c>
      <c r="M364" s="222">
        <v>46206</v>
      </c>
    </row>
    <row r="365" spans="1:13" s="205" customFormat="1" ht="31" x14ac:dyDescent="0.35">
      <c r="A365" s="221">
        <v>361</v>
      </c>
      <c r="B365" s="183" t="s">
        <v>2124</v>
      </c>
      <c r="C365" s="183" t="s">
        <v>2312</v>
      </c>
      <c r="D365" s="183" t="s">
        <v>98</v>
      </c>
      <c r="E365" s="183" t="s">
        <v>101</v>
      </c>
      <c r="F365" s="185"/>
      <c r="G365" s="183" t="s">
        <v>2157</v>
      </c>
      <c r="H365" s="183" t="s">
        <v>2133</v>
      </c>
      <c r="I365" s="183" t="s">
        <v>2134</v>
      </c>
      <c r="J365" s="184" t="s">
        <v>3205</v>
      </c>
      <c r="K365" s="184" t="s">
        <v>3205</v>
      </c>
      <c r="L365" s="183" t="s">
        <v>2217</v>
      </c>
      <c r="M365" s="222">
        <v>46206</v>
      </c>
    </row>
    <row r="366" spans="1:13" s="205" customFormat="1" ht="46.5" x14ac:dyDescent="0.35">
      <c r="A366" s="223">
        <v>362</v>
      </c>
      <c r="B366" s="183" t="s">
        <v>2124</v>
      </c>
      <c r="C366" s="183" t="s">
        <v>2312</v>
      </c>
      <c r="D366" s="183" t="s">
        <v>98</v>
      </c>
      <c r="E366" s="183" t="s">
        <v>139</v>
      </c>
      <c r="F366" s="185" t="s">
        <v>2719</v>
      </c>
      <c r="G366" s="183" t="s">
        <v>2157</v>
      </c>
      <c r="H366" s="183" t="s">
        <v>2133</v>
      </c>
      <c r="I366" s="183" t="s">
        <v>2134</v>
      </c>
      <c r="J366" s="181" t="s">
        <v>2184</v>
      </c>
      <c r="K366" s="181" t="s">
        <v>2184</v>
      </c>
      <c r="L366" s="183" t="s">
        <v>2217</v>
      </c>
      <c r="M366" s="222">
        <v>46206</v>
      </c>
    </row>
    <row r="367" spans="1:13" s="205" customFormat="1" ht="46.5" x14ac:dyDescent="0.35">
      <c r="A367" s="221">
        <v>363</v>
      </c>
      <c r="B367" s="183" t="s">
        <v>2124</v>
      </c>
      <c r="C367" s="183" t="s">
        <v>2312</v>
      </c>
      <c r="D367" s="183" t="s">
        <v>103</v>
      </c>
      <c r="E367" s="183" t="s">
        <v>104</v>
      </c>
      <c r="F367" s="185" t="s">
        <v>2720</v>
      </c>
      <c r="G367" s="183" t="s">
        <v>2157</v>
      </c>
      <c r="H367" s="183" t="s">
        <v>2133</v>
      </c>
      <c r="I367" s="183" t="s">
        <v>2134</v>
      </c>
      <c r="J367" s="181" t="s">
        <v>2184</v>
      </c>
      <c r="K367" s="181" t="s">
        <v>2184</v>
      </c>
      <c r="L367" s="183" t="s">
        <v>2217</v>
      </c>
      <c r="M367" s="222">
        <v>46206</v>
      </c>
    </row>
    <row r="368" spans="1:13" s="205" customFormat="1" ht="46.5" x14ac:dyDescent="0.35">
      <c r="A368" s="221">
        <v>364</v>
      </c>
      <c r="B368" s="183" t="s">
        <v>2124</v>
      </c>
      <c r="C368" s="183" t="s">
        <v>2312</v>
      </c>
      <c r="D368" s="183" t="s">
        <v>103</v>
      </c>
      <c r="E368" s="183" t="s">
        <v>1042</v>
      </c>
      <c r="F368" s="185" t="s">
        <v>3787</v>
      </c>
      <c r="G368" s="183" t="s">
        <v>2157</v>
      </c>
      <c r="H368" s="183" t="s">
        <v>2133</v>
      </c>
      <c r="I368" s="183" t="s">
        <v>2134</v>
      </c>
      <c r="J368" s="181" t="s">
        <v>2184</v>
      </c>
      <c r="K368" s="181" t="s">
        <v>2184</v>
      </c>
      <c r="L368" s="183" t="s">
        <v>2217</v>
      </c>
      <c r="M368" s="222">
        <v>46206</v>
      </c>
    </row>
    <row r="369" spans="1:13" s="205" customFormat="1" ht="62" x14ac:dyDescent="0.35">
      <c r="A369" s="223">
        <v>365</v>
      </c>
      <c r="B369" s="183" t="s">
        <v>2124</v>
      </c>
      <c r="C369" s="183" t="s">
        <v>2312</v>
      </c>
      <c r="D369" s="183" t="s">
        <v>103</v>
      </c>
      <c r="E369" s="183" t="s">
        <v>105</v>
      </c>
      <c r="F369" s="185" t="s">
        <v>2721</v>
      </c>
      <c r="G369" s="183" t="s">
        <v>2148</v>
      </c>
      <c r="H369" s="183" t="s">
        <v>2133</v>
      </c>
      <c r="I369" s="183" t="s">
        <v>2134</v>
      </c>
      <c r="J369" s="181" t="s">
        <v>3152</v>
      </c>
      <c r="K369" s="181" t="s">
        <v>3152</v>
      </c>
      <c r="L369" s="183" t="s">
        <v>2217</v>
      </c>
      <c r="M369" s="222">
        <v>46206</v>
      </c>
    </row>
    <row r="370" spans="1:13" s="205" customFormat="1" ht="46.5" x14ac:dyDescent="0.35">
      <c r="A370" s="221">
        <v>366</v>
      </c>
      <c r="B370" s="183" t="s">
        <v>2124</v>
      </c>
      <c r="C370" s="183" t="s">
        <v>2312</v>
      </c>
      <c r="D370" s="183" t="s">
        <v>103</v>
      </c>
      <c r="E370" s="183" t="s">
        <v>106</v>
      </c>
      <c r="F370" s="185" t="s">
        <v>2722</v>
      </c>
      <c r="G370" s="183" t="s">
        <v>2148</v>
      </c>
      <c r="H370" s="183" t="s">
        <v>2133</v>
      </c>
      <c r="I370" s="183" t="s">
        <v>2134</v>
      </c>
      <c r="J370" s="181" t="s">
        <v>3152</v>
      </c>
      <c r="K370" s="181" t="s">
        <v>3152</v>
      </c>
      <c r="L370" s="183" t="s">
        <v>2217</v>
      </c>
      <c r="M370" s="222">
        <v>46206</v>
      </c>
    </row>
    <row r="371" spans="1:13" s="205" customFormat="1" ht="46.5" x14ac:dyDescent="0.35">
      <c r="A371" s="221">
        <v>367</v>
      </c>
      <c r="B371" s="183" t="s">
        <v>2124</v>
      </c>
      <c r="C371" s="183" t="s">
        <v>2312</v>
      </c>
      <c r="D371" s="183" t="s">
        <v>103</v>
      </c>
      <c r="E371" s="183" t="s">
        <v>108</v>
      </c>
      <c r="F371" s="185" t="s">
        <v>2723</v>
      </c>
      <c r="G371" s="183" t="s">
        <v>2148</v>
      </c>
      <c r="H371" s="183" t="s">
        <v>2133</v>
      </c>
      <c r="I371" s="183" t="s">
        <v>2134</v>
      </c>
      <c r="J371" s="181" t="s">
        <v>3152</v>
      </c>
      <c r="K371" s="181" t="s">
        <v>3152</v>
      </c>
      <c r="L371" s="183" t="s">
        <v>2145</v>
      </c>
      <c r="M371" s="222">
        <v>46206</v>
      </c>
    </row>
    <row r="372" spans="1:13" s="205" customFormat="1" ht="46.5" x14ac:dyDescent="0.35">
      <c r="A372" s="223">
        <v>368</v>
      </c>
      <c r="B372" s="183" t="s">
        <v>2124</v>
      </c>
      <c r="C372" s="183" t="s">
        <v>2312</v>
      </c>
      <c r="D372" s="183" t="s">
        <v>109</v>
      </c>
      <c r="E372" s="183" t="s">
        <v>3788</v>
      </c>
      <c r="F372" s="185" t="s">
        <v>2724</v>
      </c>
      <c r="G372" s="183" t="s">
        <v>2148</v>
      </c>
      <c r="H372" s="183" t="s">
        <v>2133</v>
      </c>
      <c r="I372" s="183" t="s">
        <v>2134</v>
      </c>
      <c r="J372" s="181" t="s">
        <v>2184</v>
      </c>
      <c r="K372" s="181" t="s">
        <v>2184</v>
      </c>
      <c r="L372" s="183" t="s">
        <v>2217</v>
      </c>
      <c r="M372" s="222">
        <v>46206</v>
      </c>
    </row>
    <row r="373" spans="1:13" s="205" customFormat="1" ht="32" x14ac:dyDescent="0.35">
      <c r="A373" s="221">
        <v>369</v>
      </c>
      <c r="B373" s="183" t="s">
        <v>2124</v>
      </c>
      <c r="C373" s="183" t="s">
        <v>2312</v>
      </c>
      <c r="D373" s="183" t="s">
        <v>109</v>
      </c>
      <c r="E373" s="183" t="s">
        <v>111</v>
      </c>
      <c r="F373" s="185" t="s">
        <v>2725</v>
      </c>
      <c r="G373" s="183" t="s">
        <v>2139</v>
      </c>
      <c r="H373" s="183" t="s">
        <v>2133</v>
      </c>
      <c r="I373" s="183" t="s">
        <v>2134</v>
      </c>
      <c r="J373" s="184" t="s">
        <v>3220</v>
      </c>
      <c r="K373" s="184" t="s">
        <v>3220</v>
      </c>
      <c r="L373" s="183" t="s">
        <v>2217</v>
      </c>
      <c r="M373" s="222">
        <v>46206</v>
      </c>
    </row>
    <row r="374" spans="1:13" s="205" customFormat="1" ht="46.5" x14ac:dyDescent="0.35">
      <c r="A374" s="221">
        <v>370</v>
      </c>
      <c r="B374" s="183" t="s">
        <v>2124</v>
      </c>
      <c r="C374" s="183" t="s">
        <v>2312</v>
      </c>
      <c r="D374" s="183" t="s">
        <v>109</v>
      </c>
      <c r="E374" s="183" t="s">
        <v>112</v>
      </c>
      <c r="F374" s="185" t="s">
        <v>2726</v>
      </c>
      <c r="G374" s="183" t="s">
        <v>2157</v>
      </c>
      <c r="H374" s="183" t="s">
        <v>2133</v>
      </c>
      <c r="I374" s="183" t="s">
        <v>2134</v>
      </c>
      <c r="J374" s="181" t="s">
        <v>2184</v>
      </c>
      <c r="K374" s="181" t="s">
        <v>2184</v>
      </c>
      <c r="L374" s="183" t="s">
        <v>2217</v>
      </c>
      <c r="M374" s="222">
        <v>46206</v>
      </c>
    </row>
    <row r="375" spans="1:13" s="205" customFormat="1" ht="31" x14ac:dyDescent="0.35">
      <c r="A375" s="223">
        <v>371</v>
      </c>
      <c r="B375" s="183" t="s">
        <v>2124</v>
      </c>
      <c r="C375" s="183" t="s">
        <v>2312</v>
      </c>
      <c r="D375" s="183" t="s">
        <v>109</v>
      </c>
      <c r="E375" s="183" t="s">
        <v>1043</v>
      </c>
      <c r="F375" s="185" t="s">
        <v>2727</v>
      </c>
      <c r="G375" s="183" t="s">
        <v>2157</v>
      </c>
      <c r="H375" s="183" t="s">
        <v>2133</v>
      </c>
      <c r="I375" s="183" t="s">
        <v>2134</v>
      </c>
      <c r="J375" s="181" t="s">
        <v>2184</v>
      </c>
      <c r="K375" s="181" t="s">
        <v>2184</v>
      </c>
      <c r="L375" s="183" t="s">
        <v>2217</v>
      </c>
      <c r="M375" s="222">
        <v>46206</v>
      </c>
    </row>
    <row r="376" spans="1:13" s="205" customFormat="1" ht="46.5" x14ac:dyDescent="0.35">
      <c r="A376" s="221">
        <v>372</v>
      </c>
      <c r="B376" s="183" t="s">
        <v>2124</v>
      </c>
      <c r="C376" s="183" t="s">
        <v>2312</v>
      </c>
      <c r="D376" s="183" t="s">
        <v>125</v>
      </c>
      <c r="E376" s="183" t="s">
        <v>2728</v>
      </c>
      <c r="F376" s="185" t="s">
        <v>2729</v>
      </c>
      <c r="G376" s="183" t="s">
        <v>2157</v>
      </c>
      <c r="H376" s="183" t="s">
        <v>2133</v>
      </c>
      <c r="I376" s="183" t="s">
        <v>2134</v>
      </c>
      <c r="J376" s="181" t="s">
        <v>2184</v>
      </c>
      <c r="K376" s="181" t="s">
        <v>2184</v>
      </c>
      <c r="L376" s="183" t="s">
        <v>2217</v>
      </c>
      <c r="M376" s="222">
        <v>46206</v>
      </c>
    </row>
    <row r="377" spans="1:13" s="205" customFormat="1" ht="31" x14ac:dyDescent="0.35">
      <c r="A377" s="221">
        <v>373</v>
      </c>
      <c r="B377" s="183" t="s">
        <v>2124</v>
      </c>
      <c r="C377" s="183" t="s">
        <v>2312</v>
      </c>
      <c r="D377" s="183" t="s">
        <v>125</v>
      </c>
      <c r="E377" s="183" t="s">
        <v>127</v>
      </c>
      <c r="F377" s="185" t="s">
        <v>2730</v>
      </c>
      <c r="G377" s="183" t="s">
        <v>2157</v>
      </c>
      <c r="H377" s="183" t="s">
        <v>2133</v>
      </c>
      <c r="I377" s="183" t="s">
        <v>2134</v>
      </c>
      <c r="J377" s="181" t="s">
        <v>2184</v>
      </c>
      <c r="K377" s="181" t="s">
        <v>2184</v>
      </c>
      <c r="L377" s="183" t="s">
        <v>2217</v>
      </c>
      <c r="M377" s="222">
        <v>46206</v>
      </c>
    </row>
    <row r="378" spans="1:13" s="205" customFormat="1" ht="46.5" x14ac:dyDescent="0.35">
      <c r="A378" s="223">
        <v>374</v>
      </c>
      <c r="B378" s="183" t="s">
        <v>2124</v>
      </c>
      <c r="C378" s="183" t="s">
        <v>2312</v>
      </c>
      <c r="D378" s="183" t="s">
        <v>125</v>
      </c>
      <c r="E378" s="183" t="s">
        <v>2731</v>
      </c>
      <c r="F378" s="185" t="s">
        <v>2732</v>
      </c>
      <c r="G378" s="183" t="s">
        <v>2157</v>
      </c>
      <c r="H378" s="183" t="s">
        <v>2133</v>
      </c>
      <c r="I378" s="183" t="s">
        <v>2134</v>
      </c>
      <c r="J378" s="181" t="s">
        <v>2184</v>
      </c>
      <c r="K378" s="181" t="s">
        <v>2184</v>
      </c>
      <c r="L378" s="183" t="s">
        <v>2217</v>
      </c>
      <c r="M378" s="222">
        <v>46206</v>
      </c>
    </row>
    <row r="379" spans="1:13" s="205" customFormat="1" ht="31" x14ac:dyDescent="0.35">
      <c r="A379" s="221">
        <v>375</v>
      </c>
      <c r="B379" s="183" t="s">
        <v>2124</v>
      </c>
      <c r="C379" s="183" t="s">
        <v>2312</v>
      </c>
      <c r="D379" s="183" t="s">
        <v>125</v>
      </c>
      <c r="E379" s="183" t="s">
        <v>129</v>
      </c>
      <c r="F379" s="185" t="s">
        <v>2733</v>
      </c>
      <c r="G379" s="183" t="s">
        <v>2157</v>
      </c>
      <c r="H379" s="183" t="s">
        <v>2133</v>
      </c>
      <c r="I379" s="183" t="s">
        <v>2134</v>
      </c>
      <c r="J379" s="181" t="s">
        <v>2184</v>
      </c>
      <c r="K379" s="181" t="s">
        <v>2184</v>
      </c>
      <c r="L379" s="183" t="s">
        <v>2217</v>
      </c>
      <c r="M379" s="222">
        <v>46206</v>
      </c>
    </row>
    <row r="380" spans="1:13" s="205" customFormat="1" ht="31" x14ac:dyDescent="0.35">
      <c r="A380" s="221">
        <v>376</v>
      </c>
      <c r="B380" s="183" t="s">
        <v>2124</v>
      </c>
      <c r="C380" s="183" t="s">
        <v>2312</v>
      </c>
      <c r="D380" s="183" t="s">
        <v>125</v>
      </c>
      <c r="E380" s="183" t="s">
        <v>131</v>
      </c>
      <c r="F380" s="185" t="s">
        <v>2734</v>
      </c>
      <c r="G380" s="183" t="s">
        <v>2157</v>
      </c>
      <c r="H380" s="183" t="s">
        <v>2133</v>
      </c>
      <c r="I380" s="183" t="s">
        <v>2134</v>
      </c>
      <c r="J380" s="181" t="s">
        <v>2184</v>
      </c>
      <c r="K380" s="181" t="s">
        <v>2184</v>
      </c>
      <c r="L380" s="183" t="s">
        <v>2217</v>
      </c>
      <c r="M380" s="222">
        <v>46206</v>
      </c>
    </row>
    <row r="381" spans="1:13" s="205" customFormat="1" ht="31" x14ac:dyDescent="0.35">
      <c r="A381" s="223">
        <v>377</v>
      </c>
      <c r="B381" s="183" t="s">
        <v>2124</v>
      </c>
      <c r="C381" s="183" t="s">
        <v>2312</v>
      </c>
      <c r="D381" s="183" t="s">
        <v>125</v>
      </c>
      <c r="E381" s="183" t="s">
        <v>132</v>
      </c>
      <c r="F381" s="185" t="s">
        <v>2735</v>
      </c>
      <c r="G381" s="183" t="s">
        <v>2157</v>
      </c>
      <c r="H381" s="183" t="s">
        <v>2133</v>
      </c>
      <c r="I381" s="183" t="s">
        <v>2134</v>
      </c>
      <c r="J381" s="181" t="s">
        <v>2184</v>
      </c>
      <c r="K381" s="181" t="s">
        <v>2184</v>
      </c>
      <c r="L381" s="183" t="s">
        <v>2217</v>
      </c>
      <c r="M381" s="222">
        <v>46206</v>
      </c>
    </row>
    <row r="382" spans="1:13" s="205" customFormat="1" ht="62" x14ac:dyDescent="0.35">
      <c r="A382" s="221">
        <v>378</v>
      </c>
      <c r="B382" s="183" t="s">
        <v>2124</v>
      </c>
      <c r="C382" s="183" t="s">
        <v>2312</v>
      </c>
      <c r="D382" s="183" t="s">
        <v>125</v>
      </c>
      <c r="E382" s="183" t="s">
        <v>133</v>
      </c>
      <c r="F382" s="185" t="s">
        <v>2736</v>
      </c>
      <c r="G382" s="183" t="s">
        <v>2157</v>
      </c>
      <c r="H382" s="183" t="s">
        <v>2133</v>
      </c>
      <c r="I382" s="183" t="s">
        <v>2134</v>
      </c>
      <c r="J382" s="181" t="s">
        <v>2184</v>
      </c>
      <c r="K382" s="181" t="s">
        <v>2184</v>
      </c>
      <c r="L382" s="183" t="s">
        <v>2217</v>
      </c>
      <c r="M382" s="222">
        <v>46206</v>
      </c>
    </row>
    <row r="383" spans="1:13" s="205" customFormat="1" ht="46.5" x14ac:dyDescent="0.35">
      <c r="A383" s="221">
        <v>379</v>
      </c>
      <c r="B383" s="183" t="s">
        <v>2124</v>
      </c>
      <c r="C383" s="183" t="s">
        <v>2312</v>
      </c>
      <c r="D383" s="183" t="s">
        <v>125</v>
      </c>
      <c r="E383" s="183" t="s">
        <v>134</v>
      </c>
      <c r="F383" s="185" t="s">
        <v>2737</v>
      </c>
      <c r="G383" s="183" t="s">
        <v>2157</v>
      </c>
      <c r="H383" s="183" t="s">
        <v>2133</v>
      </c>
      <c r="I383" s="183" t="s">
        <v>2134</v>
      </c>
      <c r="J383" s="181" t="s">
        <v>2184</v>
      </c>
      <c r="K383" s="181" t="s">
        <v>2184</v>
      </c>
      <c r="L383" s="183" t="s">
        <v>2217</v>
      </c>
      <c r="M383" s="222">
        <v>46206</v>
      </c>
    </row>
    <row r="384" spans="1:13" s="205" customFormat="1" ht="31" x14ac:dyDescent="0.35">
      <c r="A384" s="223">
        <v>380</v>
      </c>
      <c r="B384" s="183" t="s">
        <v>2124</v>
      </c>
      <c r="C384" s="183" t="s">
        <v>2312</v>
      </c>
      <c r="D384" s="183" t="s">
        <v>125</v>
      </c>
      <c r="E384" s="183" t="s">
        <v>135</v>
      </c>
      <c r="F384" s="185" t="s">
        <v>2738</v>
      </c>
      <c r="G384" s="183" t="s">
        <v>2157</v>
      </c>
      <c r="H384" s="183" t="s">
        <v>2133</v>
      </c>
      <c r="I384" s="183" t="s">
        <v>2134</v>
      </c>
      <c r="J384" s="181" t="s">
        <v>2184</v>
      </c>
      <c r="K384" s="181" t="s">
        <v>2184</v>
      </c>
      <c r="L384" s="183" t="s">
        <v>2217</v>
      </c>
      <c r="M384" s="222">
        <v>46206</v>
      </c>
    </row>
    <row r="385" spans="1:13" s="205" customFormat="1" ht="31" x14ac:dyDescent="0.35">
      <c r="A385" s="221">
        <v>381</v>
      </c>
      <c r="B385" s="183" t="s">
        <v>2124</v>
      </c>
      <c r="C385" s="183" t="s">
        <v>2312</v>
      </c>
      <c r="D385" s="183" t="s">
        <v>125</v>
      </c>
      <c r="E385" s="183" t="s">
        <v>136</v>
      </c>
      <c r="F385" s="185" t="s">
        <v>2739</v>
      </c>
      <c r="G385" s="183" t="s">
        <v>2157</v>
      </c>
      <c r="H385" s="183" t="s">
        <v>2133</v>
      </c>
      <c r="I385" s="183" t="s">
        <v>2134</v>
      </c>
      <c r="J385" s="181" t="s">
        <v>2184</v>
      </c>
      <c r="K385" s="181" t="s">
        <v>2184</v>
      </c>
      <c r="L385" s="183" t="s">
        <v>2217</v>
      </c>
      <c r="M385" s="222">
        <v>46206</v>
      </c>
    </row>
    <row r="386" spans="1:13" s="205" customFormat="1" ht="31" x14ac:dyDescent="0.35">
      <c r="A386" s="221">
        <v>382</v>
      </c>
      <c r="B386" s="183" t="s">
        <v>2124</v>
      </c>
      <c r="C386" s="183" t="s">
        <v>2312</v>
      </c>
      <c r="D386" s="183" t="s">
        <v>137</v>
      </c>
      <c r="E386" s="183" t="s">
        <v>138</v>
      </c>
      <c r="F386" s="185" t="s">
        <v>2740</v>
      </c>
      <c r="G386" s="183" t="s">
        <v>2139</v>
      </c>
      <c r="H386" s="183" t="s">
        <v>2133</v>
      </c>
      <c r="I386" s="183" t="s">
        <v>2134</v>
      </c>
      <c r="J386" s="181" t="s">
        <v>2184</v>
      </c>
      <c r="K386" s="181" t="s">
        <v>2184</v>
      </c>
      <c r="L386" s="183" t="s">
        <v>2217</v>
      </c>
      <c r="M386" s="222">
        <v>46206</v>
      </c>
    </row>
    <row r="387" spans="1:13" s="205" customFormat="1" ht="31" x14ac:dyDescent="0.35">
      <c r="A387" s="223">
        <v>383</v>
      </c>
      <c r="B387" s="183" t="s">
        <v>2124</v>
      </c>
      <c r="C387" s="183" t="s">
        <v>2312</v>
      </c>
      <c r="D387" s="183" t="s">
        <v>137</v>
      </c>
      <c r="E387" s="183" t="s">
        <v>2741</v>
      </c>
      <c r="F387" s="185" t="s">
        <v>2742</v>
      </c>
      <c r="G387" s="183" t="s">
        <v>2157</v>
      </c>
      <c r="H387" s="183" t="s">
        <v>2133</v>
      </c>
      <c r="I387" s="183" t="s">
        <v>2134</v>
      </c>
      <c r="J387" s="181" t="s">
        <v>2184</v>
      </c>
      <c r="K387" s="181" t="s">
        <v>2184</v>
      </c>
      <c r="L387" s="183" t="s">
        <v>2217</v>
      </c>
      <c r="M387" s="222">
        <v>46206</v>
      </c>
    </row>
    <row r="388" spans="1:13" s="205" customFormat="1" ht="31" x14ac:dyDescent="0.35">
      <c r="A388" s="221">
        <v>384</v>
      </c>
      <c r="B388" s="183" t="s">
        <v>2147</v>
      </c>
      <c r="C388" s="183" t="s">
        <v>2312</v>
      </c>
      <c r="D388" s="183" t="s">
        <v>2122</v>
      </c>
      <c r="E388" s="183" t="s">
        <v>2355</v>
      </c>
      <c r="F388" s="182" t="s">
        <v>2743</v>
      </c>
      <c r="G388" s="183" t="s">
        <v>2122</v>
      </c>
      <c r="H388" s="183" t="s">
        <v>2122</v>
      </c>
      <c r="I388" s="183" t="s">
        <v>2122</v>
      </c>
      <c r="J388" s="181" t="s">
        <v>2184</v>
      </c>
      <c r="K388" s="181" t="s">
        <v>2184</v>
      </c>
      <c r="L388" s="183" t="s">
        <v>2230</v>
      </c>
      <c r="M388" s="222">
        <v>46206</v>
      </c>
    </row>
    <row r="389" spans="1:13" s="205" customFormat="1" ht="31" x14ac:dyDescent="0.35">
      <c r="A389" s="221">
        <v>385</v>
      </c>
      <c r="B389" s="183" t="s">
        <v>2124</v>
      </c>
      <c r="C389" s="183" t="s">
        <v>2298</v>
      </c>
      <c r="D389" s="188" t="s">
        <v>1132</v>
      </c>
      <c r="E389" s="183" t="s">
        <v>1133</v>
      </c>
      <c r="F389" s="185" t="s">
        <v>3722</v>
      </c>
      <c r="G389" s="183" t="s">
        <v>2148</v>
      </c>
      <c r="H389" s="183" t="s">
        <v>2133</v>
      </c>
      <c r="I389" s="183" t="s">
        <v>2134</v>
      </c>
      <c r="J389" s="181" t="s">
        <v>2180</v>
      </c>
      <c r="K389" s="181" t="s">
        <v>2180</v>
      </c>
      <c r="L389" s="183" t="s">
        <v>2217</v>
      </c>
      <c r="M389" s="222">
        <v>46206</v>
      </c>
    </row>
    <row r="390" spans="1:13" s="205" customFormat="1" ht="31" x14ac:dyDescent="0.35">
      <c r="A390" s="223">
        <v>386</v>
      </c>
      <c r="B390" s="183" t="s">
        <v>2124</v>
      </c>
      <c r="C390" s="183" t="s">
        <v>2298</v>
      </c>
      <c r="D390" s="188" t="s">
        <v>1132</v>
      </c>
      <c r="E390" s="183" t="s">
        <v>1134</v>
      </c>
      <c r="F390" s="185" t="s">
        <v>3722</v>
      </c>
      <c r="G390" s="183" t="s">
        <v>2148</v>
      </c>
      <c r="H390" s="183" t="s">
        <v>2133</v>
      </c>
      <c r="I390" s="183" t="s">
        <v>2134</v>
      </c>
      <c r="J390" s="181" t="s">
        <v>2180</v>
      </c>
      <c r="K390" s="181" t="s">
        <v>2180</v>
      </c>
      <c r="L390" s="183" t="s">
        <v>2217</v>
      </c>
      <c r="M390" s="222">
        <v>46206</v>
      </c>
    </row>
    <row r="391" spans="1:13" s="205" customFormat="1" ht="31" x14ac:dyDescent="0.35">
      <c r="A391" s="221">
        <v>387</v>
      </c>
      <c r="B391" s="183" t="s">
        <v>2124</v>
      </c>
      <c r="C391" s="183" t="s">
        <v>2298</v>
      </c>
      <c r="D391" s="188" t="s">
        <v>1132</v>
      </c>
      <c r="E391" s="183" t="s">
        <v>1135</v>
      </c>
      <c r="F391" s="185" t="s">
        <v>3722</v>
      </c>
      <c r="G391" s="183" t="s">
        <v>2148</v>
      </c>
      <c r="H391" s="183" t="s">
        <v>2133</v>
      </c>
      <c r="I391" s="183" t="s">
        <v>2134</v>
      </c>
      <c r="J391" s="181" t="s">
        <v>2180</v>
      </c>
      <c r="K391" s="181" t="s">
        <v>2180</v>
      </c>
      <c r="L391" s="183" t="s">
        <v>2217</v>
      </c>
      <c r="M391" s="222">
        <v>46206</v>
      </c>
    </row>
    <row r="392" spans="1:13" s="205" customFormat="1" ht="31" x14ac:dyDescent="0.35">
      <c r="A392" s="221">
        <v>388</v>
      </c>
      <c r="B392" s="183" t="s">
        <v>2124</v>
      </c>
      <c r="C392" s="183" t="s">
        <v>2298</v>
      </c>
      <c r="D392" s="188" t="s">
        <v>1132</v>
      </c>
      <c r="E392" s="183" t="s">
        <v>1136</v>
      </c>
      <c r="F392" s="185" t="s">
        <v>3722</v>
      </c>
      <c r="G392" s="183" t="s">
        <v>2148</v>
      </c>
      <c r="H392" s="183" t="s">
        <v>2133</v>
      </c>
      <c r="I392" s="183" t="s">
        <v>2134</v>
      </c>
      <c r="J392" s="181" t="s">
        <v>2180</v>
      </c>
      <c r="K392" s="181" t="s">
        <v>2180</v>
      </c>
      <c r="L392" s="183" t="s">
        <v>2217</v>
      </c>
      <c r="M392" s="222">
        <v>46206</v>
      </c>
    </row>
    <row r="393" spans="1:13" s="205" customFormat="1" ht="31" x14ac:dyDescent="0.35">
      <c r="A393" s="223">
        <v>389</v>
      </c>
      <c r="B393" s="183" t="s">
        <v>2124</v>
      </c>
      <c r="C393" s="183" t="s">
        <v>2298</v>
      </c>
      <c r="D393" s="188" t="s">
        <v>1132</v>
      </c>
      <c r="E393" s="183" t="s">
        <v>1137</v>
      </c>
      <c r="F393" s="185" t="s">
        <v>3722</v>
      </c>
      <c r="G393" s="183" t="s">
        <v>2148</v>
      </c>
      <c r="H393" s="183" t="s">
        <v>2133</v>
      </c>
      <c r="I393" s="183" t="s">
        <v>2134</v>
      </c>
      <c r="J393" s="181" t="s">
        <v>2180</v>
      </c>
      <c r="K393" s="181" t="s">
        <v>2180</v>
      </c>
      <c r="L393" s="183" t="s">
        <v>2217</v>
      </c>
      <c r="M393" s="222">
        <v>46206</v>
      </c>
    </row>
    <row r="394" spans="1:13" s="205" customFormat="1" ht="46.5" x14ac:dyDescent="0.35">
      <c r="A394" s="221">
        <v>390</v>
      </c>
      <c r="B394" s="183" t="s">
        <v>2124</v>
      </c>
      <c r="C394" s="183" t="s">
        <v>2298</v>
      </c>
      <c r="D394" s="183" t="s">
        <v>1132</v>
      </c>
      <c r="E394" s="183" t="s">
        <v>1138</v>
      </c>
      <c r="F394" s="185" t="s">
        <v>3722</v>
      </c>
      <c r="G394" s="183" t="s">
        <v>2148</v>
      </c>
      <c r="H394" s="183" t="s">
        <v>2133</v>
      </c>
      <c r="I394" s="183" t="s">
        <v>2134</v>
      </c>
      <c r="J394" s="181" t="s">
        <v>2180</v>
      </c>
      <c r="K394" s="181" t="s">
        <v>2180</v>
      </c>
      <c r="L394" s="183" t="s">
        <v>2217</v>
      </c>
      <c r="M394" s="222">
        <v>46206</v>
      </c>
    </row>
    <row r="395" spans="1:13" s="205" customFormat="1" ht="31" x14ac:dyDescent="0.35">
      <c r="A395" s="221">
        <v>391</v>
      </c>
      <c r="B395" s="183" t="s">
        <v>2124</v>
      </c>
      <c r="C395" s="183" t="s">
        <v>2298</v>
      </c>
      <c r="D395" s="183" t="s">
        <v>1132</v>
      </c>
      <c r="E395" s="183" t="s">
        <v>1139</v>
      </c>
      <c r="F395" s="185" t="s">
        <v>3722</v>
      </c>
      <c r="G395" s="183" t="s">
        <v>2148</v>
      </c>
      <c r="H395" s="183" t="s">
        <v>2133</v>
      </c>
      <c r="I395" s="183" t="s">
        <v>2134</v>
      </c>
      <c r="J395" s="181" t="s">
        <v>2180</v>
      </c>
      <c r="K395" s="181" t="s">
        <v>2180</v>
      </c>
      <c r="L395" s="183" t="s">
        <v>2217</v>
      </c>
      <c r="M395" s="222">
        <v>46206</v>
      </c>
    </row>
    <row r="396" spans="1:13" s="205" customFormat="1" ht="31" x14ac:dyDescent="0.35">
      <c r="A396" s="223">
        <v>392</v>
      </c>
      <c r="B396" s="183" t="s">
        <v>2124</v>
      </c>
      <c r="C396" s="183" t="s">
        <v>2298</v>
      </c>
      <c r="D396" s="183" t="s">
        <v>1132</v>
      </c>
      <c r="E396" s="183" t="s">
        <v>1140</v>
      </c>
      <c r="F396" s="185" t="s">
        <v>3722</v>
      </c>
      <c r="G396" s="183" t="s">
        <v>2148</v>
      </c>
      <c r="H396" s="183" t="s">
        <v>2133</v>
      </c>
      <c r="I396" s="183" t="s">
        <v>2134</v>
      </c>
      <c r="J396" s="181" t="s">
        <v>2180</v>
      </c>
      <c r="K396" s="181" t="s">
        <v>2180</v>
      </c>
      <c r="L396" s="183" t="s">
        <v>2217</v>
      </c>
      <c r="M396" s="222">
        <v>46206</v>
      </c>
    </row>
    <row r="397" spans="1:13" s="205" customFormat="1" ht="31" x14ac:dyDescent="0.35">
      <c r="A397" s="221">
        <v>393</v>
      </c>
      <c r="B397" s="183" t="s">
        <v>2124</v>
      </c>
      <c r="C397" s="183" t="s">
        <v>2298</v>
      </c>
      <c r="D397" s="183" t="s">
        <v>1132</v>
      </c>
      <c r="E397" s="183" t="s">
        <v>1141</v>
      </c>
      <c r="F397" s="185" t="s">
        <v>3722</v>
      </c>
      <c r="G397" s="183" t="s">
        <v>2148</v>
      </c>
      <c r="H397" s="183" t="s">
        <v>2133</v>
      </c>
      <c r="I397" s="183" t="s">
        <v>2134</v>
      </c>
      <c r="J397" s="181" t="s">
        <v>2180</v>
      </c>
      <c r="K397" s="181" t="s">
        <v>2180</v>
      </c>
      <c r="L397" s="183" t="s">
        <v>2217</v>
      </c>
      <c r="M397" s="222">
        <v>46206</v>
      </c>
    </row>
    <row r="398" spans="1:13" s="205" customFormat="1" ht="31" x14ac:dyDescent="0.35">
      <c r="A398" s="221">
        <v>394</v>
      </c>
      <c r="B398" s="183" t="s">
        <v>2124</v>
      </c>
      <c r="C398" s="183" t="s">
        <v>2298</v>
      </c>
      <c r="D398" s="183" t="s">
        <v>1132</v>
      </c>
      <c r="E398" s="183" t="s">
        <v>1142</v>
      </c>
      <c r="F398" s="185" t="s">
        <v>3722</v>
      </c>
      <c r="G398" s="183" t="s">
        <v>2148</v>
      </c>
      <c r="H398" s="183" t="s">
        <v>2133</v>
      </c>
      <c r="I398" s="183" t="s">
        <v>2134</v>
      </c>
      <c r="J398" s="181" t="s">
        <v>2180</v>
      </c>
      <c r="K398" s="181" t="s">
        <v>2180</v>
      </c>
      <c r="L398" s="183" t="s">
        <v>2217</v>
      </c>
      <c r="M398" s="222">
        <v>46206</v>
      </c>
    </row>
    <row r="399" spans="1:13" s="205" customFormat="1" ht="31" x14ac:dyDescent="0.35">
      <c r="A399" s="223">
        <v>395</v>
      </c>
      <c r="B399" s="183" t="s">
        <v>2124</v>
      </c>
      <c r="C399" s="183" t="s">
        <v>2298</v>
      </c>
      <c r="D399" s="183" t="s">
        <v>1132</v>
      </c>
      <c r="E399" s="183" t="s">
        <v>1143</v>
      </c>
      <c r="F399" s="185" t="s">
        <v>3722</v>
      </c>
      <c r="G399" s="183" t="s">
        <v>2148</v>
      </c>
      <c r="H399" s="183" t="s">
        <v>2133</v>
      </c>
      <c r="I399" s="183" t="s">
        <v>2134</v>
      </c>
      <c r="J399" s="181" t="s">
        <v>2180</v>
      </c>
      <c r="K399" s="181" t="s">
        <v>2180</v>
      </c>
      <c r="L399" s="183" t="s">
        <v>2217</v>
      </c>
      <c r="M399" s="222">
        <v>46206</v>
      </c>
    </row>
    <row r="400" spans="1:13" s="205" customFormat="1" ht="31" x14ac:dyDescent="0.35">
      <c r="A400" s="221">
        <v>396</v>
      </c>
      <c r="B400" s="183" t="s">
        <v>2124</v>
      </c>
      <c r="C400" s="183" t="s">
        <v>2298</v>
      </c>
      <c r="D400" s="183" t="s">
        <v>1132</v>
      </c>
      <c r="E400" s="183" t="s">
        <v>1144</v>
      </c>
      <c r="F400" s="185" t="s">
        <v>3722</v>
      </c>
      <c r="G400" s="183" t="s">
        <v>2148</v>
      </c>
      <c r="H400" s="183" t="s">
        <v>2133</v>
      </c>
      <c r="I400" s="183" t="s">
        <v>2134</v>
      </c>
      <c r="J400" s="181" t="s">
        <v>2180</v>
      </c>
      <c r="K400" s="181" t="s">
        <v>2180</v>
      </c>
      <c r="L400" s="183" t="s">
        <v>2217</v>
      </c>
      <c r="M400" s="222">
        <v>46206</v>
      </c>
    </row>
    <row r="401" spans="1:13" s="205" customFormat="1" ht="31" x14ac:dyDescent="0.35">
      <c r="A401" s="221">
        <v>397</v>
      </c>
      <c r="B401" s="183" t="s">
        <v>2124</v>
      </c>
      <c r="C401" s="183" t="s">
        <v>2298</v>
      </c>
      <c r="D401" s="183" t="s">
        <v>1132</v>
      </c>
      <c r="E401" s="183" t="s">
        <v>1145</v>
      </c>
      <c r="F401" s="185" t="s">
        <v>3722</v>
      </c>
      <c r="G401" s="183" t="s">
        <v>2148</v>
      </c>
      <c r="H401" s="183" t="s">
        <v>2133</v>
      </c>
      <c r="I401" s="183" t="s">
        <v>2134</v>
      </c>
      <c r="J401" s="181" t="s">
        <v>2180</v>
      </c>
      <c r="K401" s="181" t="s">
        <v>2180</v>
      </c>
      <c r="L401" s="183" t="s">
        <v>2217</v>
      </c>
      <c r="M401" s="222">
        <v>46206</v>
      </c>
    </row>
    <row r="402" spans="1:13" s="205" customFormat="1" ht="31" x14ac:dyDescent="0.35">
      <c r="A402" s="223">
        <v>398</v>
      </c>
      <c r="B402" s="183" t="s">
        <v>2124</v>
      </c>
      <c r="C402" s="183" t="s">
        <v>2298</v>
      </c>
      <c r="D402" s="183" t="s">
        <v>1132</v>
      </c>
      <c r="E402" s="183" t="s">
        <v>1146</v>
      </c>
      <c r="F402" s="185" t="s">
        <v>3722</v>
      </c>
      <c r="G402" s="183" t="s">
        <v>2148</v>
      </c>
      <c r="H402" s="183" t="s">
        <v>2133</v>
      </c>
      <c r="I402" s="183" t="s">
        <v>2134</v>
      </c>
      <c r="J402" s="181" t="s">
        <v>2180</v>
      </c>
      <c r="K402" s="181" t="s">
        <v>2180</v>
      </c>
      <c r="L402" s="183" t="s">
        <v>2217</v>
      </c>
      <c r="M402" s="222">
        <v>46206</v>
      </c>
    </row>
    <row r="403" spans="1:13" s="205" customFormat="1" ht="31" x14ac:dyDescent="0.35">
      <c r="A403" s="221">
        <v>399</v>
      </c>
      <c r="B403" s="183" t="s">
        <v>2124</v>
      </c>
      <c r="C403" s="183" t="s">
        <v>2298</v>
      </c>
      <c r="D403" s="183" t="s">
        <v>1132</v>
      </c>
      <c r="E403" s="183" t="s">
        <v>1147</v>
      </c>
      <c r="F403" s="185" t="s">
        <v>3722</v>
      </c>
      <c r="G403" s="183" t="s">
        <v>2148</v>
      </c>
      <c r="H403" s="183" t="s">
        <v>2133</v>
      </c>
      <c r="I403" s="183" t="s">
        <v>2134</v>
      </c>
      <c r="J403" s="181" t="s">
        <v>2180</v>
      </c>
      <c r="K403" s="181" t="s">
        <v>2180</v>
      </c>
      <c r="L403" s="183" t="s">
        <v>2217</v>
      </c>
      <c r="M403" s="222">
        <v>46206</v>
      </c>
    </row>
    <row r="404" spans="1:13" s="205" customFormat="1" ht="31" x14ac:dyDescent="0.35">
      <c r="A404" s="221">
        <v>400</v>
      </c>
      <c r="B404" s="183" t="s">
        <v>2124</v>
      </c>
      <c r="C404" s="183" t="s">
        <v>2298</v>
      </c>
      <c r="D404" s="183" t="s">
        <v>1132</v>
      </c>
      <c r="E404" s="183" t="s">
        <v>1148</v>
      </c>
      <c r="F404" s="185" t="s">
        <v>3722</v>
      </c>
      <c r="G404" s="183" t="s">
        <v>2148</v>
      </c>
      <c r="H404" s="183" t="s">
        <v>2133</v>
      </c>
      <c r="I404" s="183" t="s">
        <v>2134</v>
      </c>
      <c r="J404" s="181" t="s">
        <v>2180</v>
      </c>
      <c r="K404" s="181" t="s">
        <v>2180</v>
      </c>
      <c r="L404" s="183" t="s">
        <v>2217</v>
      </c>
      <c r="M404" s="222">
        <v>46206</v>
      </c>
    </row>
    <row r="405" spans="1:13" s="205" customFormat="1" ht="31" x14ac:dyDescent="0.35">
      <c r="A405" s="223">
        <v>401</v>
      </c>
      <c r="B405" s="183" t="s">
        <v>2124</v>
      </c>
      <c r="C405" s="183" t="s">
        <v>2298</v>
      </c>
      <c r="D405" s="183" t="s">
        <v>1132</v>
      </c>
      <c r="E405" s="183" t="s">
        <v>1149</v>
      </c>
      <c r="F405" s="185" t="s">
        <v>3722</v>
      </c>
      <c r="G405" s="183" t="s">
        <v>2148</v>
      </c>
      <c r="H405" s="183" t="s">
        <v>2133</v>
      </c>
      <c r="I405" s="183" t="s">
        <v>2134</v>
      </c>
      <c r="J405" s="181" t="s">
        <v>2180</v>
      </c>
      <c r="K405" s="181" t="s">
        <v>2180</v>
      </c>
      <c r="L405" s="183" t="s">
        <v>2217</v>
      </c>
      <c r="M405" s="222">
        <v>46206</v>
      </c>
    </row>
    <row r="406" spans="1:13" s="205" customFormat="1" ht="31" x14ac:dyDescent="0.35">
      <c r="A406" s="221">
        <v>402</v>
      </c>
      <c r="B406" s="183" t="s">
        <v>2124</v>
      </c>
      <c r="C406" s="183" t="s">
        <v>2298</v>
      </c>
      <c r="D406" s="183" t="s">
        <v>1132</v>
      </c>
      <c r="E406" s="183" t="s">
        <v>1150</v>
      </c>
      <c r="F406" s="185" t="s">
        <v>3722</v>
      </c>
      <c r="G406" s="183" t="s">
        <v>2148</v>
      </c>
      <c r="H406" s="183" t="s">
        <v>2133</v>
      </c>
      <c r="I406" s="183" t="s">
        <v>2134</v>
      </c>
      <c r="J406" s="181" t="s">
        <v>2180</v>
      </c>
      <c r="K406" s="181" t="s">
        <v>2180</v>
      </c>
      <c r="L406" s="183" t="s">
        <v>2217</v>
      </c>
      <c r="M406" s="222">
        <v>46206</v>
      </c>
    </row>
    <row r="407" spans="1:13" s="205" customFormat="1" ht="31" x14ac:dyDescent="0.35">
      <c r="A407" s="221">
        <v>403</v>
      </c>
      <c r="B407" s="183" t="s">
        <v>2124</v>
      </c>
      <c r="C407" s="183" t="s">
        <v>2298</v>
      </c>
      <c r="D407" s="183" t="s">
        <v>1132</v>
      </c>
      <c r="E407" s="183" t="s">
        <v>1151</v>
      </c>
      <c r="F407" s="185" t="s">
        <v>3722</v>
      </c>
      <c r="G407" s="183" t="s">
        <v>2148</v>
      </c>
      <c r="H407" s="183" t="s">
        <v>2133</v>
      </c>
      <c r="I407" s="183" t="s">
        <v>2134</v>
      </c>
      <c r="J407" s="181" t="s">
        <v>2180</v>
      </c>
      <c r="K407" s="181" t="s">
        <v>2180</v>
      </c>
      <c r="L407" s="183" t="s">
        <v>2217</v>
      </c>
      <c r="M407" s="222">
        <v>46206</v>
      </c>
    </row>
    <row r="408" spans="1:13" s="205" customFormat="1" ht="31" x14ac:dyDescent="0.35">
      <c r="A408" s="223">
        <v>404</v>
      </c>
      <c r="B408" s="183" t="s">
        <v>2124</v>
      </c>
      <c r="C408" s="183" t="s">
        <v>2298</v>
      </c>
      <c r="D408" s="183" t="s">
        <v>1132</v>
      </c>
      <c r="E408" s="183" t="s">
        <v>1152</v>
      </c>
      <c r="F408" s="185" t="s">
        <v>3722</v>
      </c>
      <c r="G408" s="183" t="s">
        <v>2148</v>
      </c>
      <c r="H408" s="183" t="s">
        <v>2133</v>
      </c>
      <c r="I408" s="183" t="s">
        <v>2134</v>
      </c>
      <c r="J408" s="181" t="s">
        <v>2180</v>
      </c>
      <c r="K408" s="181" t="s">
        <v>2180</v>
      </c>
      <c r="L408" s="183" t="s">
        <v>2217</v>
      </c>
      <c r="M408" s="222">
        <v>46206</v>
      </c>
    </row>
    <row r="409" spans="1:13" s="205" customFormat="1" ht="31" x14ac:dyDescent="0.35">
      <c r="A409" s="221">
        <v>405</v>
      </c>
      <c r="B409" s="183" t="s">
        <v>2124</v>
      </c>
      <c r="C409" s="183" t="s">
        <v>2298</v>
      </c>
      <c r="D409" s="183" t="s">
        <v>1132</v>
      </c>
      <c r="E409" s="183" t="s">
        <v>1153</v>
      </c>
      <c r="F409" s="185" t="s">
        <v>3722</v>
      </c>
      <c r="G409" s="183" t="s">
        <v>2148</v>
      </c>
      <c r="H409" s="183" t="s">
        <v>2133</v>
      </c>
      <c r="I409" s="183" t="s">
        <v>2134</v>
      </c>
      <c r="J409" s="181" t="s">
        <v>2180</v>
      </c>
      <c r="K409" s="181" t="s">
        <v>2180</v>
      </c>
      <c r="L409" s="183" t="s">
        <v>2217</v>
      </c>
      <c r="M409" s="222">
        <v>46206</v>
      </c>
    </row>
    <row r="410" spans="1:13" s="205" customFormat="1" ht="31" x14ac:dyDescent="0.35">
      <c r="A410" s="221">
        <v>406</v>
      </c>
      <c r="B410" s="183" t="s">
        <v>2124</v>
      </c>
      <c r="C410" s="183" t="s">
        <v>2298</v>
      </c>
      <c r="D410" s="183" t="s">
        <v>1132</v>
      </c>
      <c r="E410" s="183" t="s">
        <v>1154</v>
      </c>
      <c r="F410" s="185" t="s">
        <v>3722</v>
      </c>
      <c r="G410" s="183" t="s">
        <v>2148</v>
      </c>
      <c r="H410" s="183" t="s">
        <v>2133</v>
      </c>
      <c r="I410" s="183" t="s">
        <v>2134</v>
      </c>
      <c r="J410" s="181" t="s">
        <v>2180</v>
      </c>
      <c r="K410" s="181" t="s">
        <v>2180</v>
      </c>
      <c r="L410" s="183" t="s">
        <v>2217</v>
      </c>
      <c r="M410" s="222">
        <v>46206</v>
      </c>
    </row>
    <row r="411" spans="1:13" s="205" customFormat="1" ht="46.5" x14ac:dyDescent="0.35">
      <c r="A411" s="223">
        <v>407</v>
      </c>
      <c r="B411" s="183" t="s">
        <v>2124</v>
      </c>
      <c r="C411" s="183" t="s">
        <v>2298</v>
      </c>
      <c r="D411" s="183" t="s">
        <v>1155</v>
      </c>
      <c r="E411" s="183" t="s">
        <v>1133</v>
      </c>
      <c r="F411" s="185" t="s">
        <v>3722</v>
      </c>
      <c r="G411" s="183" t="s">
        <v>2148</v>
      </c>
      <c r="H411" s="183" t="s">
        <v>2133</v>
      </c>
      <c r="I411" s="183" t="s">
        <v>2134</v>
      </c>
      <c r="J411" s="181" t="s">
        <v>2180</v>
      </c>
      <c r="K411" s="181" t="s">
        <v>2180</v>
      </c>
      <c r="L411" s="183" t="s">
        <v>2217</v>
      </c>
      <c r="M411" s="222">
        <v>46206</v>
      </c>
    </row>
    <row r="412" spans="1:13" s="205" customFormat="1" ht="46.5" x14ac:dyDescent="0.35">
      <c r="A412" s="221">
        <v>408</v>
      </c>
      <c r="B412" s="183" t="s">
        <v>2124</v>
      </c>
      <c r="C412" s="183" t="s">
        <v>2298</v>
      </c>
      <c r="D412" s="183" t="s">
        <v>1155</v>
      </c>
      <c r="E412" s="183" t="s">
        <v>1156</v>
      </c>
      <c r="F412" s="185" t="s">
        <v>3722</v>
      </c>
      <c r="G412" s="183" t="s">
        <v>2148</v>
      </c>
      <c r="H412" s="183" t="s">
        <v>2133</v>
      </c>
      <c r="I412" s="183" t="s">
        <v>2134</v>
      </c>
      <c r="J412" s="181" t="s">
        <v>2180</v>
      </c>
      <c r="K412" s="181" t="s">
        <v>2180</v>
      </c>
      <c r="L412" s="183" t="s">
        <v>2217</v>
      </c>
      <c r="M412" s="222">
        <v>46206</v>
      </c>
    </row>
    <row r="413" spans="1:13" s="205" customFormat="1" ht="46.5" x14ac:dyDescent="0.35">
      <c r="A413" s="221">
        <v>409</v>
      </c>
      <c r="B413" s="183" t="s">
        <v>2124</v>
      </c>
      <c r="C413" s="183" t="s">
        <v>2298</v>
      </c>
      <c r="D413" s="183" t="s">
        <v>1155</v>
      </c>
      <c r="E413" s="183" t="s">
        <v>1135</v>
      </c>
      <c r="F413" s="185" t="s">
        <v>3722</v>
      </c>
      <c r="G413" s="183" t="s">
        <v>2148</v>
      </c>
      <c r="H413" s="183" t="s">
        <v>2133</v>
      </c>
      <c r="I413" s="183" t="s">
        <v>2134</v>
      </c>
      <c r="J413" s="181" t="s">
        <v>2180</v>
      </c>
      <c r="K413" s="181" t="s">
        <v>2180</v>
      </c>
      <c r="L413" s="183" t="s">
        <v>2217</v>
      </c>
      <c r="M413" s="222">
        <v>46206</v>
      </c>
    </row>
    <row r="414" spans="1:13" s="205" customFormat="1" ht="46.5" x14ac:dyDescent="0.35">
      <c r="A414" s="223">
        <v>410</v>
      </c>
      <c r="B414" s="183" t="s">
        <v>2124</v>
      </c>
      <c r="C414" s="183" t="s">
        <v>2298</v>
      </c>
      <c r="D414" s="183" t="s">
        <v>1155</v>
      </c>
      <c r="E414" s="183" t="s">
        <v>1136</v>
      </c>
      <c r="F414" s="185" t="s">
        <v>3722</v>
      </c>
      <c r="G414" s="183" t="s">
        <v>2148</v>
      </c>
      <c r="H414" s="183" t="s">
        <v>2133</v>
      </c>
      <c r="I414" s="183" t="s">
        <v>2134</v>
      </c>
      <c r="J414" s="181" t="s">
        <v>2180</v>
      </c>
      <c r="K414" s="181" t="s">
        <v>2180</v>
      </c>
      <c r="L414" s="183" t="s">
        <v>2217</v>
      </c>
      <c r="M414" s="222">
        <v>46206</v>
      </c>
    </row>
    <row r="415" spans="1:13" s="205" customFormat="1" ht="46.5" x14ac:dyDescent="0.35">
      <c r="A415" s="221">
        <v>411</v>
      </c>
      <c r="B415" s="183" t="s">
        <v>2124</v>
      </c>
      <c r="C415" s="183" t="s">
        <v>2298</v>
      </c>
      <c r="D415" s="183" t="s">
        <v>1155</v>
      </c>
      <c r="E415" s="183" t="s">
        <v>1137</v>
      </c>
      <c r="F415" s="185" t="s">
        <v>3722</v>
      </c>
      <c r="G415" s="183" t="s">
        <v>2148</v>
      </c>
      <c r="H415" s="183" t="s">
        <v>2133</v>
      </c>
      <c r="I415" s="183" t="s">
        <v>2134</v>
      </c>
      <c r="J415" s="181" t="s">
        <v>2180</v>
      </c>
      <c r="K415" s="181" t="s">
        <v>2180</v>
      </c>
      <c r="L415" s="183" t="s">
        <v>2217</v>
      </c>
      <c r="M415" s="222">
        <v>46206</v>
      </c>
    </row>
    <row r="416" spans="1:13" s="205" customFormat="1" ht="46.5" x14ac:dyDescent="0.35">
      <c r="A416" s="221">
        <v>412</v>
      </c>
      <c r="B416" s="183" t="s">
        <v>2124</v>
      </c>
      <c r="C416" s="183" t="s">
        <v>2298</v>
      </c>
      <c r="D416" s="183" t="s">
        <v>1155</v>
      </c>
      <c r="E416" s="183" t="s">
        <v>1138</v>
      </c>
      <c r="F416" s="185" t="s">
        <v>3722</v>
      </c>
      <c r="G416" s="183" t="s">
        <v>2148</v>
      </c>
      <c r="H416" s="183" t="s">
        <v>2133</v>
      </c>
      <c r="I416" s="183" t="s">
        <v>2134</v>
      </c>
      <c r="J416" s="181" t="s">
        <v>2180</v>
      </c>
      <c r="K416" s="181" t="s">
        <v>2180</v>
      </c>
      <c r="L416" s="183" t="s">
        <v>2217</v>
      </c>
      <c r="M416" s="222">
        <v>46206</v>
      </c>
    </row>
    <row r="417" spans="1:13" s="205" customFormat="1" ht="46.5" x14ac:dyDescent="0.35">
      <c r="A417" s="223">
        <v>413</v>
      </c>
      <c r="B417" s="183" t="s">
        <v>2124</v>
      </c>
      <c r="C417" s="183" t="s">
        <v>2298</v>
      </c>
      <c r="D417" s="183" t="s">
        <v>1155</v>
      </c>
      <c r="E417" s="183" t="s">
        <v>1157</v>
      </c>
      <c r="F417" s="185" t="s">
        <v>3722</v>
      </c>
      <c r="G417" s="183" t="s">
        <v>2148</v>
      </c>
      <c r="H417" s="183" t="s">
        <v>2133</v>
      </c>
      <c r="I417" s="183" t="s">
        <v>2134</v>
      </c>
      <c r="J417" s="181" t="s">
        <v>2180</v>
      </c>
      <c r="K417" s="181" t="s">
        <v>2180</v>
      </c>
      <c r="L417" s="183" t="s">
        <v>2217</v>
      </c>
      <c r="M417" s="222">
        <v>46206</v>
      </c>
    </row>
    <row r="418" spans="1:13" s="205" customFormat="1" ht="46.5" x14ac:dyDescent="0.35">
      <c r="A418" s="221">
        <v>414</v>
      </c>
      <c r="B418" s="183" t="s">
        <v>2124</v>
      </c>
      <c r="C418" s="183" t="s">
        <v>2298</v>
      </c>
      <c r="D418" s="183" t="s">
        <v>1155</v>
      </c>
      <c r="E418" s="183" t="s">
        <v>1140</v>
      </c>
      <c r="F418" s="185" t="s">
        <v>3722</v>
      </c>
      <c r="G418" s="183" t="s">
        <v>2148</v>
      </c>
      <c r="H418" s="183" t="s">
        <v>2133</v>
      </c>
      <c r="I418" s="183" t="s">
        <v>2134</v>
      </c>
      <c r="J418" s="181" t="s">
        <v>2180</v>
      </c>
      <c r="K418" s="181" t="s">
        <v>2180</v>
      </c>
      <c r="L418" s="183" t="s">
        <v>2217</v>
      </c>
      <c r="M418" s="222">
        <v>46206</v>
      </c>
    </row>
    <row r="419" spans="1:13" s="205" customFormat="1" ht="46.5" x14ac:dyDescent="0.35">
      <c r="A419" s="221">
        <v>415</v>
      </c>
      <c r="B419" s="183" t="s">
        <v>2124</v>
      </c>
      <c r="C419" s="183" t="s">
        <v>2298</v>
      </c>
      <c r="D419" s="183" t="s">
        <v>1155</v>
      </c>
      <c r="E419" s="183" t="s">
        <v>1141</v>
      </c>
      <c r="F419" s="185" t="s">
        <v>3722</v>
      </c>
      <c r="G419" s="183" t="s">
        <v>2148</v>
      </c>
      <c r="H419" s="183" t="s">
        <v>2133</v>
      </c>
      <c r="I419" s="183" t="s">
        <v>2134</v>
      </c>
      <c r="J419" s="181" t="s">
        <v>2180</v>
      </c>
      <c r="K419" s="181" t="s">
        <v>2180</v>
      </c>
      <c r="L419" s="183" t="s">
        <v>2217</v>
      </c>
      <c r="M419" s="222">
        <v>46206</v>
      </c>
    </row>
    <row r="420" spans="1:13" s="205" customFormat="1" ht="46.5" x14ac:dyDescent="0.35">
      <c r="A420" s="223">
        <v>416</v>
      </c>
      <c r="B420" s="183" t="s">
        <v>2124</v>
      </c>
      <c r="C420" s="183" t="s">
        <v>2298</v>
      </c>
      <c r="D420" s="183" t="s">
        <v>1155</v>
      </c>
      <c r="E420" s="183" t="s">
        <v>1142</v>
      </c>
      <c r="F420" s="185" t="s">
        <v>3722</v>
      </c>
      <c r="G420" s="183" t="s">
        <v>2148</v>
      </c>
      <c r="H420" s="183" t="s">
        <v>2133</v>
      </c>
      <c r="I420" s="183" t="s">
        <v>2134</v>
      </c>
      <c r="J420" s="181" t="s">
        <v>2180</v>
      </c>
      <c r="K420" s="181" t="s">
        <v>2180</v>
      </c>
      <c r="L420" s="183" t="s">
        <v>2217</v>
      </c>
      <c r="M420" s="222">
        <v>46206</v>
      </c>
    </row>
    <row r="421" spans="1:13" s="205" customFormat="1" ht="46.5" x14ac:dyDescent="0.35">
      <c r="A421" s="221">
        <v>417</v>
      </c>
      <c r="B421" s="183" t="s">
        <v>2124</v>
      </c>
      <c r="C421" s="183" t="s">
        <v>2298</v>
      </c>
      <c r="D421" s="183" t="s">
        <v>1155</v>
      </c>
      <c r="E421" s="183" t="s">
        <v>1143</v>
      </c>
      <c r="F421" s="185" t="s">
        <v>3722</v>
      </c>
      <c r="G421" s="183" t="s">
        <v>2148</v>
      </c>
      <c r="H421" s="183" t="s">
        <v>2133</v>
      </c>
      <c r="I421" s="183" t="s">
        <v>2134</v>
      </c>
      <c r="J421" s="181" t="s">
        <v>2180</v>
      </c>
      <c r="K421" s="181" t="s">
        <v>2180</v>
      </c>
      <c r="L421" s="183" t="s">
        <v>2217</v>
      </c>
      <c r="M421" s="222">
        <v>46206</v>
      </c>
    </row>
    <row r="422" spans="1:13" s="205" customFormat="1" ht="46.5" x14ac:dyDescent="0.35">
      <c r="A422" s="221">
        <v>418</v>
      </c>
      <c r="B422" s="183" t="s">
        <v>2124</v>
      </c>
      <c r="C422" s="183" t="s">
        <v>2298</v>
      </c>
      <c r="D422" s="183" t="s">
        <v>1155</v>
      </c>
      <c r="E422" s="183" t="s">
        <v>1158</v>
      </c>
      <c r="F422" s="185" t="s">
        <v>3722</v>
      </c>
      <c r="G422" s="183" t="s">
        <v>2148</v>
      </c>
      <c r="H422" s="183" t="s">
        <v>2133</v>
      </c>
      <c r="I422" s="183" t="s">
        <v>2134</v>
      </c>
      <c r="J422" s="181" t="s">
        <v>2180</v>
      </c>
      <c r="K422" s="181" t="s">
        <v>2180</v>
      </c>
      <c r="L422" s="183" t="s">
        <v>2217</v>
      </c>
      <c r="M422" s="222">
        <v>46206</v>
      </c>
    </row>
    <row r="423" spans="1:13" s="205" customFormat="1" ht="46.5" x14ac:dyDescent="0.35">
      <c r="A423" s="223">
        <v>419</v>
      </c>
      <c r="B423" s="183" t="s">
        <v>2124</v>
      </c>
      <c r="C423" s="183" t="s">
        <v>2298</v>
      </c>
      <c r="D423" s="183" t="s">
        <v>1155</v>
      </c>
      <c r="E423" s="183" t="s">
        <v>1159</v>
      </c>
      <c r="F423" s="185" t="s">
        <v>3722</v>
      </c>
      <c r="G423" s="183" t="s">
        <v>2148</v>
      </c>
      <c r="H423" s="183" t="s">
        <v>2133</v>
      </c>
      <c r="I423" s="183" t="s">
        <v>2134</v>
      </c>
      <c r="J423" s="181" t="s">
        <v>2180</v>
      </c>
      <c r="K423" s="181" t="s">
        <v>2180</v>
      </c>
      <c r="L423" s="183" t="s">
        <v>2217</v>
      </c>
      <c r="M423" s="222">
        <v>46206</v>
      </c>
    </row>
    <row r="424" spans="1:13" s="205" customFormat="1" ht="46.5" x14ac:dyDescent="0.35">
      <c r="A424" s="221">
        <v>420</v>
      </c>
      <c r="B424" s="183" t="s">
        <v>2124</v>
      </c>
      <c r="C424" s="183" t="s">
        <v>2298</v>
      </c>
      <c r="D424" s="183" t="s">
        <v>1155</v>
      </c>
      <c r="E424" s="183" t="s">
        <v>1160</v>
      </c>
      <c r="F424" s="185" t="s">
        <v>3722</v>
      </c>
      <c r="G424" s="183" t="s">
        <v>2148</v>
      </c>
      <c r="H424" s="183" t="s">
        <v>2133</v>
      </c>
      <c r="I424" s="183" t="s">
        <v>2134</v>
      </c>
      <c r="J424" s="181" t="s">
        <v>2180</v>
      </c>
      <c r="K424" s="181" t="s">
        <v>2180</v>
      </c>
      <c r="L424" s="183" t="s">
        <v>2217</v>
      </c>
      <c r="M424" s="222">
        <v>46206</v>
      </c>
    </row>
    <row r="425" spans="1:13" s="205" customFormat="1" ht="46.5" x14ac:dyDescent="0.35">
      <c r="A425" s="221">
        <v>421</v>
      </c>
      <c r="B425" s="183" t="s">
        <v>2124</v>
      </c>
      <c r="C425" s="183" t="s">
        <v>2298</v>
      </c>
      <c r="D425" s="183" t="s">
        <v>1155</v>
      </c>
      <c r="E425" s="183" t="s">
        <v>1161</v>
      </c>
      <c r="F425" s="185" t="s">
        <v>3722</v>
      </c>
      <c r="G425" s="183" t="s">
        <v>2148</v>
      </c>
      <c r="H425" s="183" t="s">
        <v>2133</v>
      </c>
      <c r="I425" s="183" t="s">
        <v>2134</v>
      </c>
      <c r="J425" s="181" t="s">
        <v>2180</v>
      </c>
      <c r="K425" s="181" t="s">
        <v>2180</v>
      </c>
      <c r="L425" s="183" t="s">
        <v>2217</v>
      </c>
      <c r="M425" s="222">
        <v>46206</v>
      </c>
    </row>
    <row r="426" spans="1:13" s="205" customFormat="1" ht="46.5" x14ac:dyDescent="0.35">
      <c r="A426" s="223">
        <v>422</v>
      </c>
      <c r="B426" s="183" t="s">
        <v>2124</v>
      </c>
      <c r="C426" s="183" t="s">
        <v>2298</v>
      </c>
      <c r="D426" s="183" t="s">
        <v>1155</v>
      </c>
      <c r="E426" s="183" t="s">
        <v>1162</v>
      </c>
      <c r="F426" s="185" t="s">
        <v>3722</v>
      </c>
      <c r="G426" s="183" t="s">
        <v>2148</v>
      </c>
      <c r="H426" s="183" t="s">
        <v>2133</v>
      </c>
      <c r="I426" s="183" t="s">
        <v>2134</v>
      </c>
      <c r="J426" s="181" t="s">
        <v>2180</v>
      </c>
      <c r="K426" s="181" t="s">
        <v>2180</v>
      </c>
      <c r="L426" s="183" t="s">
        <v>2217</v>
      </c>
      <c r="M426" s="222">
        <v>46206</v>
      </c>
    </row>
    <row r="427" spans="1:13" s="205" customFormat="1" ht="46.5" x14ac:dyDescent="0.35">
      <c r="A427" s="221">
        <v>423</v>
      </c>
      <c r="B427" s="183" t="s">
        <v>2124</v>
      </c>
      <c r="C427" s="183" t="s">
        <v>2298</v>
      </c>
      <c r="D427" s="183" t="s">
        <v>1155</v>
      </c>
      <c r="E427" s="183" t="s">
        <v>1163</v>
      </c>
      <c r="F427" s="185" t="s">
        <v>3722</v>
      </c>
      <c r="G427" s="183" t="s">
        <v>2148</v>
      </c>
      <c r="H427" s="183" t="s">
        <v>2133</v>
      </c>
      <c r="I427" s="183" t="s">
        <v>2134</v>
      </c>
      <c r="J427" s="181" t="s">
        <v>2180</v>
      </c>
      <c r="K427" s="181" t="s">
        <v>2180</v>
      </c>
      <c r="L427" s="183" t="s">
        <v>2217</v>
      </c>
      <c r="M427" s="222">
        <v>46206</v>
      </c>
    </row>
    <row r="428" spans="1:13" s="205" customFormat="1" ht="46.5" x14ac:dyDescent="0.35">
      <c r="A428" s="221">
        <v>424</v>
      </c>
      <c r="B428" s="183" t="s">
        <v>2124</v>
      </c>
      <c r="C428" s="183" t="s">
        <v>2298</v>
      </c>
      <c r="D428" s="183" t="s">
        <v>1155</v>
      </c>
      <c r="E428" s="183" t="s">
        <v>1164</v>
      </c>
      <c r="F428" s="185" t="s">
        <v>3722</v>
      </c>
      <c r="G428" s="183" t="s">
        <v>2148</v>
      </c>
      <c r="H428" s="183" t="s">
        <v>2133</v>
      </c>
      <c r="I428" s="183" t="s">
        <v>2134</v>
      </c>
      <c r="J428" s="181" t="s">
        <v>2180</v>
      </c>
      <c r="K428" s="181" t="s">
        <v>2180</v>
      </c>
      <c r="L428" s="183" t="s">
        <v>2217</v>
      </c>
      <c r="M428" s="222">
        <v>46206</v>
      </c>
    </row>
    <row r="429" spans="1:13" s="205" customFormat="1" ht="46.5" x14ac:dyDescent="0.35">
      <c r="A429" s="223">
        <v>425</v>
      </c>
      <c r="B429" s="183" t="s">
        <v>2124</v>
      </c>
      <c r="C429" s="183" t="s">
        <v>2298</v>
      </c>
      <c r="D429" s="183" t="s">
        <v>1155</v>
      </c>
      <c r="E429" s="183" t="s">
        <v>1150</v>
      </c>
      <c r="F429" s="185" t="s">
        <v>3722</v>
      </c>
      <c r="G429" s="183" t="s">
        <v>2148</v>
      </c>
      <c r="H429" s="183" t="s">
        <v>2133</v>
      </c>
      <c r="I429" s="183" t="s">
        <v>2134</v>
      </c>
      <c r="J429" s="181" t="s">
        <v>2180</v>
      </c>
      <c r="K429" s="181" t="s">
        <v>2180</v>
      </c>
      <c r="L429" s="183" t="s">
        <v>2217</v>
      </c>
      <c r="M429" s="222">
        <v>46206</v>
      </c>
    </row>
    <row r="430" spans="1:13" s="205" customFormat="1" ht="46.5" x14ac:dyDescent="0.35">
      <c r="A430" s="221">
        <v>426</v>
      </c>
      <c r="B430" s="183" t="s">
        <v>2124</v>
      </c>
      <c r="C430" s="183" t="s">
        <v>2298</v>
      </c>
      <c r="D430" s="183" t="s">
        <v>1155</v>
      </c>
      <c r="E430" s="183" t="s">
        <v>1151</v>
      </c>
      <c r="F430" s="185" t="s">
        <v>3722</v>
      </c>
      <c r="G430" s="183" t="s">
        <v>2148</v>
      </c>
      <c r="H430" s="183" t="s">
        <v>2133</v>
      </c>
      <c r="I430" s="183" t="s">
        <v>2134</v>
      </c>
      <c r="J430" s="181" t="s">
        <v>2180</v>
      </c>
      <c r="K430" s="181" t="s">
        <v>2180</v>
      </c>
      <c r="L430" s="183" t="s">
        <v>2217</v>
      </c>
      <c r="M430" s="222">
        <v>46206</v>
      </c>
    </row>
    <row r="431" spans="1:13" s="205" customFormat="1" ht="46.5" x14ac:dyDescent="0.35">
      <c r="A431" s="221">
        <v>427</v>
      </c>
      <c r="B431" s="183" t="s">
        <v>2124</v>
      </c>
      <c r="C431" s="183" t="s">
        <v>2298</v>
      </c>
      <c r="D431" s="183" t="s">
        <v>1155</v>
      </c>
      <c r="E431" s="183" t="s">
        <v>1152</v>
      </c>
      <c r="F431" s="185" t="s">
        <v>3722</v>
      </c>
      <c r="G431" s="183" t="s">
        <v>2148</v>
      </c>
      <c r="H431" s="183" t="s">
        <v>2133</v>
      </c>
      <c r="I431" s="183" t="s">
        <v>2134</v>
      </c>
      <c r="J431" s="181" t="s">
        <v>2180</v>
      </c>
      <c r="K431" s="181" t="s">
        <v>2180</v>
      </c>
      <c r="L431" s="183" t="s">
        <v>2217</v>
      </c>
      <c r="M431" s="222">
        <v>46206</v>
      </c>
    </row>
    <row r="432" spans="1:13" s="205" customFormat="1" ht="46.5" x14ac:dyDescent="0.35">
      <c r="A432" s="223">
        <v>428</v>
      </c>
      <c r="B432" s="183" t="s">
        <v>2124</v>
      </c>
      <c r="C432" s="183" t="s">
        <v>2298</v>
      </c>
      <c r="D432" s="183" t="s">
        <v>1155</v>
      </c>
      <c r="E432" s="183" t="s">
        <v>1165</v>
      </c>
      <c r="F432" s="185" t="s">
        <v>3722</v>
      </c>
      <c r="G432" s="183" t="s">
        <v>2148</v>
      </c>
      <c r="H432" s="183" t="s">
        <v>2133</v>
      </c>
      <c r="I432" s="183" t="s">
        <v>2134</v>
      </c>
      <c r="J432" s="181" t="s">
        <v>2180</v>
      </c>
      <c r="K432" s="181" t="s">
        <v>2180</v>
      </c>
      <c r="L432" s="183" t="s">
        <v>2217</v>
      </c>
      <c r="M432" s="222">
        <v>46206</v>
      </c>
    </row>
    <row r="433" spans="1:13" s="205" customFormat="1" ht="46.5" x14ac:dyDescent="0.35">
      <c r="A433" s="221">
        <v>429</v>
      </c>
      <c r="B433" s="183" t="s">
        <v>2124</v>
      </c>
      <c r="C433" s="183" t="s">
        <v>2298</v>
      </c>
      <c r="D433" s="183" t="s">
        <v>1155</v>
      </c>
      <c r="E433" s="183" t="s">
        <v>1153</v>
      </c>
      <c r="F433" s="185" t="s">
        <v>3722</v>
      </c>
      <c r="G433" s="183" t="s">
        <v>2148</v>
      </c>
      <c r="H433" s="183" t="s">
        <v>2133</v>
      </c>
      <c r="I433" s="183" t="s">
        <v>2134</v>
      </c>
      <c r="J433" s="181" t="s">
        <v>2180</v>
      </c>
      <c r="K433" s="181" t="s">
        <v>2180</v>
      </c>
      <c r="L433" s="183" t="s">
        <v>2217</v>
      </c>
      <c r="M433" s="222">
        <v>46206</v>
      </c>
    </row>
    <row r="434" spans="1:13" s="205" customFormat="1" ht="46.5" x14ac:dyDescent="0.35">
      <c r="A434" s="221">
        <v>430</v>
      </c>
      <c r="B434" s="183" t="s">
        <v>2124</v>
      </c>
      <c r="C434" s="183" t="s">
        <v>2298</v>
      </c>
      <c r="D434" s="183" t="s">
        <v>1155</v>
      </c>
      <c r="E434" s="183" t="s">
        <v>1154</v>
      </c>
      <c r="F434" s="185" t="s">
        <v>3722</v>
      </c>
      <c r="G434" s="183" t="s">
        <v>2148</v>
      </c>
      <c r="H434" s="183" t="s">
        <v>2133</v>
      </c>
      <c r="I434" s="183" t="s">
        <v>2134</v>
      </c>
      <c r="J434" s="181" t="s">
        <v>2180</v>
      </c>
      <c r="K434" s="181" t="s">
        <v>2180</v>
      </c>
      <c r="L434" s="183" t="s">
        <v>2217</v>
      </c>
      <c r="M434" s="222">
        <v>46206</v>
      </c>
    </row>
    <row r="435" spans="1:13" s="205" customFormat="1" ht="31" x14ac:dyDescent="0.35">
      <c r="A435" s="223">
        <v>431</v>
      </c>
      <c r="B435" s="183" t="s">
        <v>2124</v>
      </c>
      <c r="C435" s="183" t="s">
        <v>2298</v>
      </c>
      <c r="D435" s="183" t="s">
        <v>1166</v>
      </c>
      <c r="E435" s="183" t="s">
        <v>1167</v>
      </c>
      <c r="F435" s="185" t="s">
        <v>3722</v>
      </c>
      <c r="G435" s="183" t="s">
        <v>2148</v>
      </c>
      <c r="H435" s="183" t="s">
        <v>2133</v>
      </c>
      <c r="I435" s="183" t="s">
        <v>2134</v>
      </c>
      <c r="J435" s="181" t="s">
        <v>2180</v>
      </c>
      <c r="K435" s="181" t="s">
        <v>2180</v>
      </c>
      <c r="L435" s="183" t="s">
        <v>2217</v>
      </c>
      <c r="M435" s="222">
        <v>46206</v>
      </c>
    </row>
    <row r="436" spans="1:13" s="205" customFormat="1" ht="31" x14ac:dyDescent="0.35">
      <c r="A436" s="221">
        <v>432</v>
      </c>
      <c r="B436" s="183" t="s">
        <v>2124</v>
      </c>
      <c r="C436" s="183" t="s">
        <v>2298</v>
      </c>
      <c r="D436" s="183" t="s">
        <v>1166</v>
      </c>
      <c r="E436" s="183" t="s">
        <v>1151</v>
      </c>
      <c r="F436" s="185" t="s">
        <v>3722</v>
      </c>
      <c r="G436" s="183" t="s">
        <v>2148</v>
      </c>
      <c r="H436" s="183" t="s">
        <v>2133</v>
      </c>
      <c r="I436" s="183" t="s">
        <v>2134</v>
      </c>
      <c r="J436" s="181" t="s">
        <v>2180</v>
      </c>
      <c r="K436" s="181" t="s">
        <v>2180</v>
      </c>
      <c r="L436" s="183" t="s">
        <v>2217</v>
      </c>
      <c r="M436" s="222">
        <v>46206</v>
      </c>
    </row>
    <row r="437" spans="1:13" s="205" customFormat="1" ht="31" x14ac:dyDescent="0.35">
      <c r="A437" s="221">
        <v>433</v>
      </c>
      <c r="B437" s="183" t="s">
        <v>2124</v>
      </c>
      <c r="C437" s="183" t="s">
        <v>2298</v>
      </c>
      <c r="D437" s="183" t="s">
        <v>1166</v>
      </c>
      <c r="E437" s="183" t="s">
        <v>1150</v>
      </c>
      <c r="F437" s="185" t="s">
        <v>3722</v>
      </c>
      <c r="G437" s="183" t="s">
        <v>2148</v>
      </c>
      <c r="H437" s="183" t="s">
        <v>2133</v>
      </c>
      <c r="I437" s="183" t="s">
        <v>2134</v>
      </c>
      <c r="J437" s="181" t="s">
        <v>2180</v>
      </c>
      <c r="K437" s="181" t="s">
        <v>2180</v>
      </c>
      <c r="L437" s="183" t="s">
        <v>2217</v>
      </c>
      <c r="M437" s="222">
        <v>46206</v>
      </c>
    </row>
    <row r="438" spans="1:13" s="205" customFormat="1" ht="31" x14ac:dyDescent="0.35">
      <c r="A438" s="223">
        <v>434</v>
      </c>
      <c r="B438" s="183" t="s">
        <v>2124</v>
      </c>
      <c r="C438" s="183" t="s">
        <v>2298</v>
      </c>
      <c r="D438" s="183" t="s">
        <v>1166</v>
      </c>
      <c r="E438" s="183" t="s">
        <v>1168</v>
      </c>
      <c r="F438" s="185" t="s">
        <v>3722</v>
      </c>
      <c r="G438" s="183" t="s">
        <v>2148</v>
      </c>
      <c r="H438" s="183" t="s">
        <v>2133</v>
      </c>
      <c r="I438" s="183" t="s">
        <v>2134</v>
      </c>
      <c r="J438" s="181" t="s">
        <v>2180</v>
      </c>
      <c r="K438" s="181" t="s">
        <v>2180</v>
      </c>
      <c r="L438" s="183" t="s">
        <v>2217</v>
      </c>
      <c r="M438" s="222">
        <v>46206</v>
      </c>
    </row>
    <row r="439" spans="1:13" s="205" customFormat="1" ht="31" x14ac:dyDescent="0.35">
      <c r="A439" s="221">
        <v>435</v>
      </c>
      <c r="B439" s="183" t="s">
        <v>2124</v>
      </c>
      <c r="C439" s="183" t="s">
        <v>2298</v>
      </c>
      <c r="D439" s="183" t="s">
        <v>1166</v>
      </c>
      <c r="E439" s="183" t="s">
        <v>1169</v>
      </c>
      <c r="F439" s="185" t="s">
        <v>3722</v>
      </c>
      <c r="G439" s="183" t="s">
        <v>2148</v>
      </c>
      <c r="H439" s="183" t="s">
        <v>2133</v>
      </c>
      <c r="I439" s="183" t="s">
        <v>2134</v>
      </c>
      <c r="J439" s="181" t="s">
        <v>2180</v>
      </c>
      <c r="K439" s="181" t="s">
        <v>2180</v>
      </c>
      <c r="L439" s="183" t="s">
        <v>2217</v>
      </c>
      <c r="M439" s="222">
        <v>46206</v>
      </c>
    </row>
    <row r="440" spans="1:13" s="205" customFormat="1" ht="31" x14ac:dyDescent="0.35">
      <c r="A440" s="221">
        <v>436</v>
      </c>
      <c r="B440" s="183" t="s">
        <v>2124</v>
      </c>
      <c r="C440" s="183" t="s">
        <v>2298</v>
      </c>
      <c r="D440" s="183" t="s">
        <v>1166</v>
      </c>
      <c r="E440" s="183" t="s">
        <v>1170</v>
      </c>
      <c r="F440" s="185" t="s">
        <v>3722</v>
      </c>
      <c r="G440" s="183" t="s">
        <v>2148</v>
      </c>
      <c r="H440" s="183" t="s">
        <v>2133</v>
      </c>
      <c r="I440" s="183" t="s">
        <v>2134</v>
      </c>
      <c r="J440" s="181" t="s">
        <v>2180</v>
      </c>
      <c r="K440" s="181" t="s">
        <v>2180</v>
      </c>
      <c r="L440" s="183" t="s">
        <v>2217</v>
      </c>
      <c r="M440" s="222">
        <v>46206</v>
      </c>
    </row>
    <row r="441" spans="1:13" s="205" customFormat="1" ht="31" x14ac:dyDescent="0.35">
      <c r="A441" s="223">
        <v>437</v>
      </c>
      <c r="B441" s="183" t="s">
        <v>2124</v>
      </c>
      <c r="C441" s="183" t="s">
        <v>2298</v>
      </c>
      <c r="D441" s="183" t="s">
        <v>1166</v>
      </c>
      <c r="E441" s="183" t="s">
        <v>1143</v>
      </c>
      <c r="F441" s="185" t="s">
        <v>3722</v>
      </c>
      <c r="G441" s="183" t="s">
        <v>2148</v>
      </c>
      <c r="H441" s="183" t="s">
        <v>2133</v>
      </c>
      <c r="I441" s="183" t="s">
        <v>2134</v>
      </c>
      <c r="J441" s="181" t="s">
        <v>2180</v>
      </c>
      <c r="K441" s="181" t="s">
        <v>2180</v>
      </c>
      <c r="L441" s="183" t="s">
        <v>2217</v>
      </c>
      <c r="M441" s="222">
        <v>46206</v>
      </c>
    </row>
    <row r="442" spans="1:13" s="205" customFormat="1" ht="31" x14ac:dyDescent="0.35">
      <c r="A442" s="221">
        <v>438</v>
      </c>
      <c r="B442" s="183" t="s">
        <v>2124</v>
      </c>
      <c r="C442" s="183" t="s">
        <v>2298</v>
      </c>
      <c r="D442" s="183" t="s">
        <v>1166</v>
      </c>
      <c r="E442" s="183" t="s">
        <v>1171</v>
      </c>
      <c r="F442" s="185" t="s">
        <v>3722</v>
      </c>
      <c r="G442" s="183" t="s">
        <v>2148</v>
      </c>
      <c r="H442" s="183" t="s">
        <v>2133</v>
      </c>
      <c r="I442" s="183" t="s">
        <v>2134</v>
      </c>
      <c r="J442" s="181" t="s">
        <v>2180</v>
      </c>
      <c r="K442" s="181" t="s">
        <v>2180</v>
      </c>
      <c r="L442" s="183" t="s">
        <v>2217</v>
      </c>
      <c r="M442" s="222">
        <v>46206</v>
      </c>
    </row>
    <row r="443" spans="1:13" s="205" customFormat="1" ht="31" x14ac:dyDescent="0.35">
      <c r="A443" s="221">
        <v>439</v>
      </c>
      <c r="B443" s="183" t="s">
        <v>2124</v>
      </c>
      <c r="C443" s="183" t="s">
        <v>2298</v>
      </c>
      <c r="D443" s="183" t="s">
        <v>1166</v>
      </c>
      <c r="E443" s="183" t="s">
        <v>1172</v>
      </c>
      <c r="F443" s="185" t="s">
        <v>3722</v>
      </c>
      <c r="G443" s="183" t="s">
        <v>2148</v>
      </c>
      <c r="H443" s="183" t="s">
        <v>2133</v>
      </c>
      <c r="I443" s="183" t="s">
        <v>2134</v>
      </c>
      <c r="J443" s="181" t="s">
        <v>2180</v>
      </c>
      <c r="K443" s="181" t="s">
        <v>2180</v>
      </c>
      <c r="L443" s="183" t="s">
        <v>2217</v>
      </c>
      <c r="M443" s="222">
        <v>46206</v>
      </c>
    </row>
    <row r="444" spans="1:13" s="205" customFormat="1" ht="31" x14ac:dyDescent="0.35">
      <c r="A444" s="223">
        <v>440</v>
      </c>
      <c r="B444" s="183" t="s">
        <v>2124</v>
      </c>
      <c r="C444" s="183" t="s">
        <v>2298</v>
      </c>
      <c r="D444" s="183" t="s">
        <v>1166</v>
      </c>
      <c r="E444" s="183" t="s">
        <v>1173</v>
      </c>
      <c r="F444" s="185" t="s">
        <v>3722</v>
      </c>
      <c r="G444" s="183" t="s">
        <v>2148</v>
      </c>
      <c r="H444" s="183" t="s">
        <v>2133</v>
      </c>
      <c r="I444" s="183" t="s">
        <v>2134</v>
      </c>
      <c r="J444" s="181" t="s">
        <v>2180</v>
      </c>
      <c r="K444" s="181" t="s">
        <v>2180</v>
      </c>
      <c r="L444" s="183" t="s">
        <v>2217</v>
      </c>
      <c r="M444" s="222">
        <v>46206</v>
      </c>
    </row>
    <row r="445" spans="1:13" s="205" customFormat="1" ht="31" x14ac:dyDescent="0.35">
      <c r="A445" s="221">
        <v>441</v>
      </c>
      <c r="B445" s="183" t="s">
        <v>2124</v>
      </c>
      <c r="C445" s="183" t="s">
        <v>2298</v>
      </c>
      <c r="D445" s="183" t="s">
        <v>1166</v>
      </c>
      <c r="E445" s="183" t="s">
        <v>1174</v>
      </c>
      <c r="F445" s="185" t="s">
        <v>3722</v>
      </c>
      <c r="G445" s="183" t="s">
        <v>2148</v>
      </c>
      <c r="H445" s="183" t="s">
        <v>2133</v>
      </c>
      <c r="I445" s="183" t="s">
        <v>2134</v>
      </c>
      <c r="J445" s="181" t="s">
        <v>2180</v>
      </c>
      <c r="K445" s="181" t="s">
        <v>2180</v>
      </c>
      <c r="L445" s="183" t="s">
        <v>2217</v>
      </c>
      <c r="M445" s="222">
        <v>46206</v>
      </c>
    </row>
    <row r="446" spans="1:13" s="205" customFormat="1" ht="31" x14ac:dyDescent="0.35">
      <c r="A446" s="221">
        <v>442</v>
      </c>
      <c r="B446" s="183" t="s">
        <v>2124</v>
      </c>
      <c r="C446" s="183" t="s">
        <v>2298</v>
      </c>
      <c r="D446" s="183" t="s">
        <v>1166</v>
      </c>
      <c r="E446" s="183" t="s">
        <v>1175</v>
      </c>
      <c r="F446" s="185" t="s">
        <v>3722</v>
      </c>
      <c r="G446" s="183" t="s">
        <v>2148</v>
      </c>
      <c r="H446" s="183" t="s">
        <v>2133</v>
      </c>
      <c r="I446" s="183" t="s">
        <v>2134</v>
      </c>
      <c r="J446" s="181" t="s">
        <v>2180</v>
      </c>
      <c r="K446" s="181" t="s">
        <v>2180</v>
      </c>
      <c r="L446" s="183" t="s">
        <v>2217</v>
      </c>
      <c r="M446" s="222">
        <v>46206</v>
      </c>
    </row>
    <row r="447" spans="1:13" s="205" customFormat="1" ht="31" x14ac:dyDescent="0.35">
      <c r="A447" s="223">
        <v>443</v>
      </c>
      <c r="B447" s="183" t="s">
        <v>2124</v>
      </c>
      <c r="C447" s="183" t="s">
        <v>2298</v>
      </c>
      <c r="D447" s="183" t="s">
        <v>1166</v>
      </c>
      <c r="E447" s="183" t="s">
        <v>1176</v>
      </c>
      <c r="F447" s="185" t="s">
        <v>3722</v>
      </c>
      <c r="G447" s="183" t="s">
        <v>2148</v>
      </c>
      <c r="H447" s="183" t="s">
        <v>2133</v>
      </c>
      <c r="I447" s="183" t="s">
        <v>2134</v>
      </c>
      <c r="J447" s="181" t="s">
        <v>2180</v>
      </c>
      <c r="K447" s="181" t="s">
        <v>2180</v>
      </c>
      <c r="L447" s="183" t="s">
        <v>2217</v>
      </c>
      <c r="M447" s="222">
        <v>46206</v>
      </c>
    </row>
    <row r="448" spans="1:13" s="205" customFormat="1" ht="31" x14ac:dyDescent="0.35">
      <c r="A448" s="221">
        <v>444</v>
      </c>
      <c r="B448" s="183" t="s">
        <v>2124</v>
      </c>
      <c r="C448" s="183" t="s">
        <v>2298</v>
      </c>
      <c r="D448" s="183" t="s">
        <v>1166</v>
      </c>
      <c r="E448" s="183" t="s">
        <v>1177</v>
      </c>
      <c r="F448" s="185" t="s">
        <v>3722</v>
      </c>
      <c r="G448" s="183" t="s">
        <v>2148</v>
      </c>
      <c r="H448" s="183" t="s">
        <v>2133</v>
      </c>
      <c r="I448" s="183" t="s">
        <v>2134</v>
      </c>
      <c r="J448" s="181" t="s">
        <v>2180</v>
      </c>
      <c r="K448" s="181" t="s">
        <v>2180</v>
      </c>
      <c r="L448" s="183" t="s">
        <v>2217</v>
      </c>
      <c r="M448" s="222">
        <v>46206</v>
      </c>
    </row>
    <row r="449" spans="1:13" s="205" customFormat="1" ht="31" x14ac:dyDescent="0.35">
      <c r="A449" s="221">
        <v>445</v>
      </c>
      <c r="B449" s="183" t="s">
        <v>2147</v>
      </c>
      <c r="C449" s="183" t="s">
        <v>2298</v>
      </c>
      <c r="D449" s="183" t="s">
        <v>2122</v>
      </c>
      <c r="E449" s="183" t="s">
        <v>2744</v>
      </c>
      <c r="F449" s="182" t="s">
        <v>2745</v>
      </c>
      <c r="G449" s="183" t="s">
        <v>2122</v>
      </c>
      <c r="H449" s="183" t="s">
        <v>2122</v>
      </c>
      <c r="I449" s="183" t="s">
        <v>2122</v>
      </c>
      <c r="J449" s="181" t="s">
        <v>2744</v>
      </c>
      <c r="K449" s="181" t="s">
        <v>2744</v>
      </c>
      <c r="L449" s="183" t="s">
        <v>2230</v>
      </c>
      <c r="M449" s="222">
        <v>46206</v>
      </c>
    </row>
    <row r="450" spans="1:13" s="205" customFormat="1" ht="186" x14ac:dyDescent="0.35">
      <c r="A450" s="223">
        <v>446</v>
      </c>
      <c r="B450" s="183" t="s">
        <v>2124</v>
      </c>
      <c r="C450" s="183" t="s">
        <v>2308</v>
      </c>
      <c r="D450" s="188" t="s">
        <v>0</v>
      </c>
      <c r="E450" s="183" t="s">
        <v>1</v>
      </c>
      <c r="F450" s="185" t="s">
        <v>2779</v>
      </c>
      <c r="G450" s="183" t="s">
        <v>2148</v>
      </c>
      <c r="H450" s="183" t="s">
        <v>2133</v>
      </c>
      <c r="I450" s="183" t="s">
        <v>2134</v>
      </c>
      <c r="J450" s="181" t="s">
        <v>2780</v>
      </c>
      <c r="K450" s="181" t="s">
        <v>2780</v>
      </c>
      <c r="L450" s="183" t="s">
        <v>2145</v>
      </c>
      <c r="M450" s="222">
        <v>46206</v>
      </c>
    </row>
    <row r="451" spans="1:13" s="205" customFormat="1" ht="186" x14ac:dyDescent="0.35">
      <c r="A451" s="221">
        <v>447</v>
      </c>
      <c r="B451" s="183" t="s">
        <v>2124</v>
      </c>
      <c r="C451" s="183" t="s">
        <v>2308</v>
      </c>
      <c r="D451" s="188" t="s">
        <v>0</v>
      </c>
      <c r="E451" s="183" t="s">
        <v>2</v>
      </c>
      <c r="F451" s="185" t="s">
        <v>2781</v>
      </c>
      <c r="G451" s="183" t="s">
        <v>2148</v>
      </c>
      <c r="H451" s="183" t="s">
        <v>2133</v>
      </c>
      <c r="I451" s="183" t="s">
        <v>2134</v>
      </c>
      <c r="J451" s="184" t="s">
        <v>3206</v>
      </c>
      <c r="K451" s="184" t="s">
        <v>3206</v>
      </c>
      <c r="L451" s="183" t="s">
        <v>2216</v>
      </c>
      <c r="M451" s="222">
        <v>46206</v>
      </c>
    </row>
    <row r="452" spans="1:13" s="205" customFormat="1" ht="186" x14ac:dyDescent="0.35">
      <c r="A452" s="221">
        <v>448</v>
      </c>
      <c r="B452" s="183" t="s">
        <v>2124</v>
      </c>
      <c r="C452" s="183" t="s">
        <v>2308</v>
      </c>
      <c r="D452" s="188" t="s">
        <v>0</v>
      </c>
      <c r="E452" s="183" t="s">
        <v>3</v>
      </c>
      <c r="F452" s="185" t="s">
        <v>2783</v>
      </c>
      <c r="G452" s="183" t="s">
        <v>2148</v>
      </c>
      <c r="H452" s="183" t="s">
        <v>2133</v>
      </c>
      <c r="I452" s="183" t="s">
        <v>2134</v>
      </c>
      <c r="J452" s="184" t="s">
        <v>3206</v>
      </c>
      <c r="K452" s="184" t="s">
        <v>3206</v>
      </c>
      <c r="L452" s="183" t="s">
        <v>2216</v>
      </c>
      <c r="M452" s="222">
        <v>46206</v>
      </c>
    </row>
    <row r="453" spans="1:13" s="205" customFormat="1" ht="31" x14ac:dyDescent="0.35">
      <c r="A453" s="223">
        <v>449</v>
      </c>
      <c r="B453" s="183" t="s">
        <v>2124</v>
      </c>
      <c r="C453" s="183" t="s">
        <v>2308</v>
      </c>
      <c r="D453" s="188" t="s">
        <v>4</v>
      </c>
      <c r="E453" s="183" t="s">
        <v>3681</v>
      </c>
      <c r="F453" s="185" t="s">
        <v>2784</v>
      </c>
      <c r="G453" s="183" t="s">
        <v>2173</v>
      </c>
      <c r="H453" s="183" t="s">
        <v>2133</v>
      </c>
      <c r="I453" s="183" t="s">
        <v>2134</v>
      </c>
      <c r="J453" s="181" t="s">
        <v>2857</v>
      </c>
      <c r="K453" s="181" t="s">
        <v>2857</v>
      </c>
      <c r="L453" s="183" t="s">
        <v>2217</v>
      </c>
      <c r="M453" s="222">
        <v>46206</v>
      </c>
    </row>
    <row r="454" spans="1:13" s="205" customFormat="1" ht="77.5" x14ac:dyDescent="0.35">
      <c r="A454" s="221">
        <v>450</v>
      </c>
      <c r="B454" s="183" t="s">
        <v>2124</v>
      </c>
      <c r="C454" s="183" t="s">
        <v>2308</v>
      </c>
      <c r="D454" s="183" t="s">
        <v>4</v>
      </c>
      <c r="E454" s="183" t="s">
        <v>3679</v>
      </c>
      <c r="F454" s="185" t="s">
        <v>2785</v>
      </c>
      <c r="G454" s="183" t="s">
        <v>2173</v>
      </c>
      <c r="H454" s="183" t="s">
        <v>2133</v>
      </c>
      <c r="I454" s="183" t="s">
        <v>2134</v>
      </c>
      <c r="J454" s="181" t="s">
        <v>2857</v>
      </c>
      <c r="K454" s="181" t="s">
        <v>2857</v>
      </c>
      <c r="L454" s="183" t="s">
        <v>2216</v>
      </c>
      <c r="M454" s="222">
        <v>46206</v>
      </c>
    </row>
    <row r="455" spans="1:13" s="205" customFormat="1" ht="77.5" x14ac:dyDescent="0.35">
      <c r="A455" s="221">
        <v>451</v>
      </c>
      <c r="B455" s="183" t="s">
        <v>2124</v>
      </c>
      <c r="C455" s="183" t="s">
        <v>2308</v>
      </c>
      <c r="D455" s="183" t="s">
        <v>4</v>
      </c>
      <c r="E455" s="183" t="s">
        <v>3680</v>
      </c>
      <c r="F455" s="185" t="s">
        <v>2786</v>
      </c>
      <c r="G455" s="183" t="s">
        <v>2173</v>
      </c>
      <c r="H455" s="183" t="s">
        <v>2133</v>
      </c>
      <c r="I455" s="183" t="s">
        <v>2134</v>
      </c>
      <c r="J455" s="181" t="s">
        <v>2857</v>
      </c>
      <c r="K455" s="181" t="s">
        <v>2857</v>
      </c>
      <c r="L455" s="183" t="s">
        <v>2216</v>
      </c>
      <c r="M455" s="222">
        <v>46206</v>
      </c>
    </row>
    <row r="456" spans="1:13" s="205" customFormat="1" ht="77.5" x14ac:dyDescent="0.35">
      <c r="A456" s="223">
        <v>452</v>
      </c>
      <c r="B456" s="183" t="s">
        <v>2124</v>
      </c>
      <c r="C456" s="183" t="s">
        <v>2308</v>
      </c>
      <c r="D456" s="183" t="s">
        <v>4</v>
      </c>
      <c r="E456" s="183" t="s">
        <v>3682</v>
      </c>
      <c r="F456" s="185" t="s">
        <v>2787</v>
      </c>
      <c r="G456" s="183" t="s">
        <v>2173</v>
      </c>
      <c r="H456" s="183" t="s">
        <v>2133</v>
      </c>
      <c r="I456" s="183" t="s">
        <v>2134</v>
      </c>
      <c r="J456" s="181" t="s">
        <v>2857</v>
      </c>
      <c r="K456" s="181" t="s">
        <v>2857</v>
      </c>
      <c r="L456" s="183" t="s">
        <v>2217</v>
      </c>
      <c r="M456" s="222">
        <v>46206</v>
      </c>
    </row>
    <row r="457" spans="1:13" s="205" customFormat="1" ht="93" x14ac:dyDescent="0.35">
      <c r="A457" s="221">
        <v>453</v>
      </c>
      <c r="B457" s="183" t="s">
        <v>2124</v>
      </c>
      <c r="C457" s="183" t="s">
        <v>2308</v>
      </c>
      <c r="D457" s="183" t="s">
        <v>4</v>
      </c>
      <c r="E457" s="183" t="s">
        <v>3683</v>
      </c>
      <c r="F457" s="185" t="s">
        <v>2788</v>
      </c>
      <c r="G457" s="183" t="s">
        <v>2173</v>
      </c>
      <c r="H457" s="183" t="s">
        <v>2133</v>
      </c>
      <c r="I457" s="183" t="s">
        <v>2134</v>
      </c>
      <c r="J457" s="181" t="s">
        <v>2857</v>
      </c>
      <c r="K457" s="181" t="s">
        <v>2857</v>
      </c>
      <c r="L457" s="183" t="s">
        <v>2217</v>
      </c>
      <c r="M457" s="222">
        <v>46206</v>
      </c>
    </row>
    <row r="458" spans="1:13" s="205" customFormat="1" ht="31" x14ac:dyDescent="0.35">
      <c r="A458" s="221">
        <v>454</v>
      </c>
      <c r="B458" s="183" t="s">
        <v>2124</v>
      </c>
      <c r="C458" s="183" t="s">
        <v>2308</v>
      </c>
      <c r="D458" s="183" t="s">
        <v>4</v>
      </c>
      <c r="E458" s="183" t="s">
        <v>3684</v>
      </c>
      <c r="F458" s="185" t="s">
        <v>2789</v>
      </c>
      <c r="G458" s="183" t="s">
        <v>2173</v>
      </c>
      <c r="H458" s="183" t="s">
        <v>2133</v>
      </c>
      <c r="I458" s="183" t="s">
        <v>2134</v>
      </c>
      <c r="J458" s="181" t="s">
        <v>2857</v>
      </c>
      <c r="K458" s="181" t="s">
        <v>2857</v>
      </c>
      <c r="L458" s="183" t="s">
        <v>2217</v>
      </c>
      <c r="M458" s="222">
        <v>46206</v>
      </c>
    </row>
    <row r="459" spans="1:13" s="205" customFormat="1" ht="62" x14ac:dyDescent="0.35">
      <c r="A459" s="223">
        <v>455</v>
      </c>
      <c r="B459" s="183" t="s">
        <v>2124</v>
      </c>
      <c r="C459" s="183" t="s">
        <v>2308</v>
      </c>
      <c r="D459" s="183" t="s">
        <v>4</v>
      </c>
      <c r="E459" s="183" t="s">
        <v>15</v>
      </c>
      <c r="F459" s="185" t="s">
        <v>2790</v>
      </c>
      <c r="G459" s="183" t="s">
        <v>2173</v>
      </c>
      <c r="H459" s="183" t="s">
        <v>2133</v>
      </c>
      <c r="I459" s="183" t="s">
        <v>2134</v>
      </c>
      <c r="J459" s="181" t="s">
        <v>2857</v>
      </c>
      <c r="K459" s="181" t="s">
        <v>2857</v>
      </c>
      <c r="L459" s="183" t="s">
        <v>2216</v>
      </c>
      <c r="M459" s="222">
        <v>46206</v>
      </c>
    </row>
    <row r="460" spans="1:13" s="205" customFormat="1" ht="77.5" x14ac:dyDescent="0.35">
      <c r="A460" s="221">
        <v>456</v>
      </c>
      <c r="B460" s="183" t="s">
        <v>2124</v>
      </c>
      <c r="C460" s="183" t="s">
        <v>2308</v>
      </c>
      <c r="D460" s="183" t="s">
        <v>4</v>
      </c>
      <c r="E460" s="183" t="s">
        <v>16</v>
      </c>
      <c r="F460" s="185" t="s">
        <v>2791</v>
      </c>
      <c r="G460" s="183" t="s">
        <v>2173</v>
      </c>
      <c r="H460" s="183" t="s">
        <v>2133</v>
      </c>
      <c r="I460" s="183" t="s">
        <v>2134</v>
      </c>
      <c r="J460" s="181" t="s">
        <v>2857</v>
      </c>
      <c r="K460" s="181" t="s">
        <v>2857</v>
      </c>
      <c r="L460" s="183" t="s">
        <v>2216</v>
      </c>
      <c r="M460" s="222">
        <v>46206</v>
      </c>
    </row>
    <row r="461" spans="1:13" s="205" customFormat="1" ht="62" x14ac:dyDescent="0.35">
      <c r="A461" s="221">
        <v>457</v>
      </c>
      <c r="B461" s="183" t="s">
        <v>2124</v>
      </c>
      <c r="C461" s="183" t="s">
        <v>2308</v>
      </c>
      <c r="D461" s="183" t="s">
        <v>4</v>
      </c>
      <c r="E461" s="183" t="s">
        <v>18</v>
      </c>
      <c r="F461" s="185" t="s">
        <v>2792</v>
      </c>
      <c r="G461" s="183" t="s">
        <v>2173</v>
      </c>
      <c r="H461" s="183" t="s">
        <v>2133</v>
      </c>
      <c r="I461" s="183" t="s">
        <v>2134</v>
      </c>
      <c r="J461" s="181" t="s">
        <v>2857</v>
      </c>
      <c r="K461" s="181" t="s">
        <v>2857</v>
      </c>
      <c r="L461" s="183" t="s">
        <v>2216</v>
      </c>
      <c r="M461" s="222">
        <v>46206</v>
      </c>
    </row>
    <row r="462" spans="1:13" s="205" customFormat="1" ht="77.5" x14ac:dyDescent="0.35">
      <c r="A462" s="223">
        <v>458</v>
      </c>
      <c r="B462" s="183" t="s">
        <v>2124</v>
      </c>
      <c r="C462" s="183" t="s">
        <v>2308</v>
      </c>
      <c r="D462" s="183" t="s">
        <v>4</v>
      </c>
      <c r="E462" s="183" t="s">
        <v>3685</v>
      </c>
      <c r="F462" s="185" t="s">
        <v>2793</v>
      </c>
      <c r="G462" s="183" t="s">
        <v>2173</v>
      </c>
      <c r="H462" s="183" t="s">
        <v>2133</v>
      </c>
      <c r="I462" s="183" t="s">
        <v>2134</v>
      </c>
      <c r="J462" s="181" t="s">
        <v>2857</v>
      </c>
      <c r="K462" s="181" t="s">
        <v>2857</v>
      </c>
      <c r="L462" s="183" t="s">
        <v>2216</v>
      </c>
      <c r="M462" s="222">
        <v>46206</v>
      </c>
    </row>
    <row r="463" spans="1:13" s="205" customFormat="1" ht="77.5" x14ac:dyDescent="0.35">
      <c r="A463" s="221">
        <v>459</v>
      </c>
      <c r="B463" s="183" t="s">
        <v>2124</v>
      </c>
      <c r="C463" s="183" t="s">
        <v>2308</v>
      </c>
      <c r="D463" s="183" t="s">
        <v>4</v>
      </c>
      <c r="E463" s="183" t="s">
        <v>3686</v>
      </c>
      <c r="F463" s="185" t="s">
        <v>2794</v>
      </c>
      <c r="G463" s="183" t="s">
        <v>2173</v>
      </c>
      <c r="H463" s="183" t="s">
        <v>2133</v>
      </c>
      <c r="I463" s="183" t="s">
        <v>2134</v>
      </c>
      <c r="J463" s="181" t="s">
        <v>2857</v>
      </c>
      <c r="K463" s="181" t="s">
        <v>2857</v>
      </c>
      <c r="L463" s="183" t="s">
        <v>2217</v>
      </c>
      <c r="M463" s="222">
        <v>46206</v>
      </c>
    </row>
    <row r="464" spans="1:13" s="205" customFormat="1" ht="62" x14ac:dyDescent="0.35">
      <c r="A464" s="221">
        <v>460</v>
      </c>
      <c r="B464" s="183" t="s">
        <v>2124</v>
      </c>
      <c r="C464" s="183" t="s">
        <v>2308</v>
      </c>
      <c r="D464" s="183" t="s">
        <v>4</v>
      </c>
      <c r="E464" s="183" t="s">
        <v>3687</v>
      </c>
      <c r="F464" s="185" t="s">
        <v>2795</v>
      </c>
      <c r="G464" s="183" t="s">
        <v>2173</v>
      </c>
      <c r="H464" s="183" t="s">
        <v>2133</v>
      </c>
      <c r="I464" s="183" t="s">
        <v>2134</v>
      </c>
      <c r="J464" s="181" t="s">
        <v>2857</v>
      </c>
      <c r="K464" s="181" t="s">
        <v>2857</v>
      </c>
      <c r="L464" s="183" t="s">
        <v>2217</v>
      </c>
      <c r="M464" s="222">
        <v>46206</v>
      </c>
    </row>
    <row r="465" spans="1:13" s="205" customFormat="1" ht="46.5" x14ac:dyDescent="0.35">
      <c r="A465" s="223">
        <v>461</v>
      </c>
      <c r="B465" s="183" t="s">
        <v>2124</v>
      </c>
      <c r="C465" s="183" t="s">
        <v>2308</v>
      </c>
      <c r="D465" s="183" t="s">
        <v>4</v>
      </c>
      <c r="E465" s="183" t="s">
        <v>3688</v>
      </c>
      <c r="F465" s="185" t="s">
        <v>2796</v>
      </c>
      <c r="G465" s="183" t="s">
        <v>2173</v>
      </c>
      <c r="H465" s="183" t="s">
        <v>2133</v>
      </c>
      <c r="I465" s="183" t="s">
        <v>2134</v>
      </c>
      <c r="J465" s="181" t="s">
        <v>2857</v>
      </c>
      <c r="K465" s="181" t="s">
        <v>2857</v>
      </c>
      <c r="L465" s="183" t="s">
        <v>2217</v>
      </c>
      <c r="M465" s="222">
        <v>46206</v>
      </c>
    </row>
    <row r="466" spans="1:13" s="205" customFormat="1" ht="46.5" x14ac:dyDescent="0.35">
      <c r="A466" s="221">
        <v>462</v>
      </c>
      <c r="B466" s="183" t="s">
        <v>2124</v>
      </c>
      <c r="C466" s="183" t="s">
        <v>2308</v>
      </c>
      <c r="D466" s="183" t="s">
        <v>4</v>
      </c>
      <c r="E466" s="183" t="s">
        <v>3689</v>
      </c>
      <c r="F466" s="185" t="s">
        <v>2797</v>
      </c>
      <c r="G466" s="183" t="s">
        <v>2173</v>
      </c>
      <c r="H466" s="183" t="s">
        <v>2133</v>
      </c>
      <c r="I466" s="183" t="s">
        <v>2134</v>
      </c>
      <c r="J466" s="181" t="s">
        <v>2857</v>
      </c>
      <c r="K466" s="181" t="s">
        <v>2857</v>
      </c>
      <c r="L466" s="183" t="s">
        <v>2217</v>
      </c>
      <c r="M466" s="222">
        <v>46206</v>
      </c>
    </row>
    <row r="467" spans="1:13" s="205" customFormat="1" ht="31" x14ac:dyDescent="0.35">
      <c r="A467" s="221">
        <v>463</v>
      </c>
      <c r="B467" s="183" t="s">
        <v>2124</v>
      </c>
      <c r="C467" s="183" t="s">
        <v>2308</v>
      </c>
      <c r="D467" s="183" t="s">
        <v>4</v>
      </c>
      <c r="E467" s="183" t="s">
        <v>3690</v>
      </c>
      <c r="F467" s="185" t="s">
        <v>2798</v>
      </c>
      <c r="G467" s="183" t="s">
        <v>2173</v>
      </c>
      <c r="H467" s="183" t="s">
        <v>2133</v>
      </c>
      <c r="I467" s="183" t="s">
        <v>2134</v>
      </c>
      <c r="J467" s="181" t="s">
        <v>2857</v>
      </c>
      <c r="K467" s="181" t="s">
        <v>2857</v>
      </c>
      <c r="L467" s="183" t="s">
        <v>2217</v>
      </c>
      <c r="M467" s="222">
        <v>46206</v>
      </c>
    </row>
    <row r="468" spans="1:13" s="205" customFormat="1" ht="46.5" x14ac:dyDescent="0.35">
      <c r="A468" s="223">
        <v>464</v>
      </c>
      <c r="B468" s="183" t="s">
        <v>2124</v>
      </c>
      <c r="C468" s="183" t="s">
        <v>2308</v>
      </c>
      <c r="D468" s="183" t="s">
        <v>4</v>
      </c>
      <c r="E468" s="183" t="s">
        <v>3691</v>
      </c>
      <c r="F468" s="185" t="s">
        <v>2799</v>
      </c>
      <c r="G468" s="183" t="s">
        <v>2173</v>
      </c>
      <c r="H468" s="183" t="s">
        <v>2133</v>
      </c>
      <c r="I468" s="183" t="s">
        <v>2134</v>
      </c>
      <c r="J468" s="181" t="s">
        <v>2800</v>
      </c>
      <c r="K468" s="181" t="s">
        <v>2801</v>
      </c>
      <c r="L468" s="183" t="s">
        <v>2217</v>
      </c>
      <c r="M468" s="222">
        <v>46206</v>
      </c>
    </row>
    <row r="469" spans="1:13" s="205" customFormat="1" ht="62" x14ac:dyDescent="0.35">
      <c r="A469" s="221">
        <v>465</v>
      </c>
      <c r="B469" s="183" t="s">
        <v>2124</v>
      </c>
      <c r="C469" s="183" t="s">
        <v>2308</v>
      </c>
      <c r="D469" s="183" t="s">
        <v>4</v>
      </c>
      <c r="E469" s="183" t="s">
        <v>3692</v>
      </c>
      <c r="F469" s="185" t="s">
        <v>2802</v>
      </c>
      <c r="G469" s="183" t="s">
        <v>2173</v>
      </c>
      <c r="H469" s="183" t="s">
        <v>2133</v>
      </c>
      <c r="I469" s="183" t="s">
        <v>2134</v>
      </c>
      <c r="J469" s="181" t="s">
        <v>2800</v>
      </c>
      <c r="K469" s="181" t="s">
        <v>2803</v>
      </c>
      <c r="L469" s="183" t="s">
        <v>2216</v>
      </c>
      <c r="M469" s="222">
        <v>46206</v>
      </c>
    </row>
    <row r="470" spans="1:13" s="205" customFormat="1" ht="62" x14ac:dyDescent="0.35">
      <c r="A470" s="221">
        <v>466</v>
      </c>
      <c r="B470" s="183" t="s">
        <v>2124</v>
      </c>
      <c r="C470" s="183" t="s">
        <v>2308</v>
      </c>
      <c r="D470" s="183" t="s">
        <v>4</v>
      </c>
      <c r="E470" s="183" t="s">
        <v>3693</v>
      </c>
      <c r="F470" s="185" t="s">
        <v>2804</v>
      </c>
      <c r="G470" s="183" t="s">
        <v>2173</v>
      </c>
      <c r="H470" s="183" t="s">
        <v>2133</v>
      </c>
      <c r="I470" s="183" t="s">
        <v>2134</v>
      </c>
      <c r="J470" s="181" t="s">
        <v>2800</v>
      </c>
      <c r="K470" s="181" t="s">
        <v>2805</v>
      </c>
      <c r="L470" s="183" t="s">
        <v>2217</v>
      </c>
      <c r="M470" s="222">
        <v>46206</v>
      </c>
    </row>
    <row r="471" spans="1:13" s="205" customFormat="1" ht="62" x14ac:dyDescent="0.35">
      <c r="A471" s="223">
        <v>467</v>
      </c>
      <c r="B471" s="183" t="s">
        <v>2124</v>
      </c>
      <c r="C471" s="183" t="s">
        <v>2308</v>
      </c>
      <c r="D471" s="183" t="s">
        <v>4</v>
      </c>
      <c r="E471" s="183" t="s">
        <v>3694</v>
      </c>
      <c r="F471" s="185" t="s">
        <v>2806</v>
      </c>
      <c r="G471" s="183" t="s">
        <v>2173</v>
      </c>
      <c r="H471" s="183" t="s">
        <v>2133</v>
      </c>
      <c r="I471" s="183" t="s">
        <v>2134</v>
      </c>
      <c r="J471" s="181" t="s">
        <v>2800</v>
      </c>
      <c r="K471" s="181" t="s">
        <v>2807</v>
      </c>
      <c r="L471" s="183" t="s">
        <v>2216</v>
      </c>
      <c r="M471" s="222">
        <v>46206</v>
      </c>
    </row>
    <row r="472" spans="1:13" s="205" customFormat="1" ht="62" x14ac:dyDescent="0.35">
      <c r="A472" s="221">
        <v>468</v>
      </c>
      <c r="B472" s="183" t="s">
        <v>2124</v>
      </c>
      <c r="C472" s="183" t="s">
        <v>2308</v>
      </c>
      <c r="D472" s="183" t="s">
        <v>4</v>
      </c>
      <c r="E472" s="183" t="s">
        <v>3695</v>
      </c>
      <c r="F472" s="185" t="s">
        <v>2808</v>
      </c>
      <c r="G472" s="183" t="s">
        <v>2173</v>
      </c>
      <c r="H472" s="183" t="s">
        <v>2133</v>
      </c>
      <c r="I472" s="183" t="s">
        <v>2134</v>
      </c>
      <c r="J472" s="181" t="s">
        <v>2800</v>
      </c>
      <c r="K472" s="181" t="s">
        <v>2809</v>
      </c>
      <c r="L472" s="183" t="s">
        <v>2217</v>
      </c>
      <c r="M472" s="222">
        <v>46206</v>
      </c>
    </row>
    <row r="473" spans="1:13" s="205" customFormat="1" ht="77.5" x14ac:dyDescent="0.35">
      <c r="A473" s="221">
        <v>469</v>
      </c>
      <c r="B473" s="183" t="s">
        <v>2124</v>
      </c>
      <c r="C473" s="183" t="s">
        <v>2308</v>
      </c>
      <c r="D473" s="183" t="s">
        <v>4</v>
      </c>
      <c r="E473" s="183" t="s">
        <v>3696</v>
      </c>
      <c r="F473" s="185" t="s">
        <v>2810</v>
      </c>
      <c r="G473" s="183" t="s">
        <v>2173</v>
      </c>
      <c r="H473" s="183" t="s">
        <v>2133</v>
      </c>
      <c r="I473" s="183" t="s">
        <v>2134</v>
      </c>
      <c r="J473" s="181" t="s">
        <v>2811</v>
      </c>
      <c r="K473" s="181" t="s">
        <v>2812</v>
      </c>
      <c r="L473" s="183" t="s">
        <v>2217</v>
      </c>
      <c r="M473" s="222">
        <v>46206</v>
      </c>
    </row>
    <row r="474" spans="1:13" s="205" customFormat="1" ht="93" x14ac:dyDescent="0.35">
      <c r="A474" s="223">
        <v>470</v>
      </c>
      <c r="B474" s="183" t="s">
        <v>2124</v>
      </c>
      <c r="C474" s="183" t="s">
        <v>2308</v>
      </c>
      <c r="D474" s="183" t="s">
        <v>4</v>
      </c>
      <c r="E474" s="183" t="s">
        <v>3697</v>
      </c>
      <c r="F474" s="185" t="s">
        <v>2813</v>
      </c>
      <c r="G474" s="183" t="s">
        <v>2173</v>
      </c>
      <c r="H474" s="183" t="s">
        <v>2133</v>
      </c>
      <c r="I474" s="183" t="s">
        <v>2134</v>
      </c>
      <c r="J474" s="181" t="s">
        <v>2811</v>
      </c>
      <c r="K474" s="181" t="s">
        <v>2782</v>
      </c>
      <c r="L474" s="183" t="s">
        <v>2217</v>
      </c>
      <c r="M474" s="222">
        <v>46206</v>
      </c>
    </row>
    <row r="475" spans="1:13" s="205" customFormat="1" ht="77.5" x14ac:dyDescent="0.35">
      <c r="A475" s="221">
        <v>471</v>
      </c>
      <c r="B475" s="183" t="s">
        <v>2124</v>
      </c>
      <c r="C475" s="183" t="s">
        <v>2308</v>
      </c>
      <c r="D475" s="183" t="s">
        <v>4</v>
      </c>
      <c r="E475" s="183" t="s">
        <v>3698</v>
      </c>
      <c r="F475" s="185" t="s">
        <v>2814</v>
      </c>
      <c r="G475" s="183" t="s">
        <v>2173</v>
      </c>
      <c r="H475" s="183" t="s">
        <v>2133</v>
      </c>
      <c r="I475" s="183" t="s">
        <v>2134</v>
      </c>
      <c r="J475" s="181" t="s">
        <v>2857</v>
      </c>
      <c r="K475" s="181" t="s">
        <v>2857</v>
      </c>
      <c r="L475" s="183" t="s">
        <v>2217</v>
      </c>
      <c r="M475" s="222">
        <v>46206</v>
      </c>
    </row>
    <row r="476" spans="1:13" s="205" customFormat="1" ht="31" x14ac:dyDescent="0.35">
      <c r="A476" s="221">
        <v>472</v>
      </c>
      <c r="B476" s="183" t="s">
        <v>2124</v>
      </c>
      <c r="C476" s="183" t="s">
        <v>2308</v>
      </c>
      <c r="D476" s="183" t="s">
        <v>4</v>
      </c>
      <c r="E476" s="183" t="s">
        <v>3699</v>
      </c>
      <c r="F476" s="185" t="s">
        <v>2815</v>
      </c>
      <c r="G476" s="183" t="s">
        <v>2173</v>
      </c>
      <c r="H476" s="183" t="s">
        <v>2133</v>
      </c>
      <c r="I476" s="183" t="s">
        <v>2134</v>
      </c>
      <c r="J476" s="181" t="s">
        <v>2857</v>
      </c>
      <c r="K476" s="181" t="s">
        <v>2857</v>
      </c>
      <c r="L476" s="183" t="s">
        <v>2217</v>
      </c>
      <c r="M476" s="222">
        <v>46206</v>
      </c>
    </row>
    <row r="477" spans="1:13" s="205" customFormat="1" ht="46.5" x14ac:dyDescent="0.35">
      <c r="A477" s="223">
        <v>473</v>
      </c>
      <c r="B477" s="183" t="s">
        <v>2124</v>
      </c>
      <c r="C477" s="183" t="s">
        <v>2308</v>
      </c>
      <c r="D477" s="183" t="s">
        <v>4</v>
      </c>
      <c r="E477" s="183" t="s">
        <v>3700</v>
      </c>
      <c r="F477" s="185" t="s">
        <v>2816</v>
      </c>
      <c r="G477" s="183" t="s">
        <v>2173</v>
      </c>
      <c r="H477" s="183" t="s">
        <v>2133</v>
      </c>
      <c r="I477" s="183" t="s">
        <v>2134</v>
      </c>
      <c r="J477" s="181" t="s">
        <v>2857</v>
      </c>
      <c r="K477" s="181" t="s">
        <v>2857</v>
      </c>
      <c r="L477" s="183" t="s">
        <v>2217</v>
      </c>
      <c r="M477" s="222">
        <v>46206</v>
      </c>
    </row>
    <row r="478" spans="1:13" s="205" customFormat="1" ht="46.5" x14ac:dyDescent="0.35">
      <c r="A478" s="221">
        <v>474</v>
      </c>
      <c r="B478" s="183" t="s">
        <v>2124</v>
      </c>
      <c r="C478" s="183" t="s">
        <v>2308</v>
      </c>
      <c r="D478" s="183" t="s">
        <v>4</v>
      </c>
      <c r="E478" s="183" t="s">
        <v>3701</v>
      </c>
      <c r="F478" s="185" t="s">
        <v>2817</v>
      </c>
      <c r="G478" s="183" t="s">
        <v>2148</v>
      </c>
      <c r="H478" s="183" t="s">
        <v>2133</v>
      </c>
      <c r="I478" s="183" t="s">
        <v>2134</v>
      </c>
      <c r="J478" s="181" t="s">
        <v>2818</v>
      </c>
      <c r="K478" s="181" t="s">
        <v>2857</v>
      </c>
      <c r="L478" s="183" t="s">
        <v>2217</v>
      </c>
      <c r="M478" s="222">
        <v>46206</v>
      </c>
    </row>
    <row r="479" spans="1:13" s="205" customFormat="1" ht="93" x14ac:dyDescent="0.35">
      <c r="A479" s="221">
        <v>475</v>
      </c>
      <c r="B479" s="183" t="s">
        <v>2124</v>
      </c>
      <c r="C479" s="183" t="s">
        <v>2308</v>
      </c>
      <c r="D479" s="183" t="s">
        <v>4</v>
      </c>
      <c r="E479" s="183" t="s">
        <v>3702</v>
      </c>
      <c r="F479" s="185" t="s">
        <v>2819</v>
      </c>
      <c r="G479" s="183" t="s">
        <v>2148</v>
      </c>
      <c r="H479" s="183" t="s">
        <v>2133</v>
      </c>
      <c r="I479" s="183" t="s">
        <v>2134</v>
      </c>
      <c r="J479" s="181" t="s">
        <v>2857</v>
      </c>
      <c r="K479" s="181" t="s">
        <v>2857</v>
      </c>
      <c r="L479" s="183" t="s">
        <v>2217</v>
      </c>
      <c r="M479" s="222">
        <v>46206</v>
      </c>
    </row>
    <row r="480" spans="1:13" s="205" customFormat="1" ht="31" x14ac:dyDescent="0.35">
      <c r="A480" s="223">
        <v>476</v>
      </c>
      <c r="B480" s="183" t="s">
        <v>2124</v>
      </c>
      <c r="C480" s="183" t="s">
        <v>2308</v>
      </c>
      <c r="D480" s="183" t="s">
        <v>39</v>
      </c>
      <c r="E480" s="183" t="s">
        <v>40</v>
      </c>
      <c r="F480" s="185" t="s">
        <v>2820</v>
      </c>
      <c r="G480" s="183" t="s">
        <v>2173</v>
      </c>
      <c r="H480" s="183" t="s">
        <v>2133</v>
      </c>
      <c r="I480" s="183" t="s">
        <v>2134</v>
      </c>
      <c r="J480" s="181" t="s">
        <v>2857</v>
      </c>
      <c r="K480" s="181" t="s">
        <v>2857</v>
      </c>
      <c r="L480" s="183" t="s">
        <v>2216</v>
      </c>
      <c r="M480" s="222">
        <v>46206</v>
      </c>
    </row>
    <row r="481" spans="1:13" s="205" customFormat="1" ht="31" x14ac:dyDescent="0.35">
      <c r="A481" s="221">
        <v>477</v>
      </c>
      <c r="B481" s="183" t="s">
        <v>2124</v>
      </c>
      <c r="C481" s="183" t="s">
        <v>2308</v>
      </c>
      <c r="D481" s="183" t="s">
        <v>39</v>
      </c>
      <c r="E481" s="183" t="s">
        <v>41</v>
      </c>
      <c r="F481" s="185" t="s">
        <v>2821</v>
      </c>
      <c r="G481" s="183" t="s">
        <v>2173</v>
      </c>
      <c r="H481" s="183" t="s">
        <v>2133</v>
      </c>
      <c r="I481" s="183" t="s">
        <v>2134</v>
      </c>
      <c r="J481" s="181" t="s">
        <v>2857</v>
      </c>
      <c r="K481" s="181" t="s">
        <v>2857</v>
      </c>
      <c r="L481" s="183" t="s">
        <v>2216</v>
      </c>
      <c r="M481" s="222">
        <v>46206</v>
      </c>
    </row>
    <row r="482" spans="1:13" s="205" customFormat="1" ht="31" x14ac:dyDescent="0.35">
      <c r="A482" s="221">
        <v>478</v>
      </c>
      <c r="B482" s="183" t="s">
        <v>2124</v>
      </c>
      <c r="C482" s="183" t="s">
        <v>2308</v>
      </c>
      <c r="D482" s="183" t="s">
        <v>45</v>
      </c>
      <c r="E482" s="183" t="s">
        <v>46</v>
      </c>
      <c r="F482" s="185" t="s">
        <v>2822</v>
      </c>
      <c r="G482" s="183" t="s">
        <v>2148</v>
      </c>
      <c r="H482" s="183" t="s">
        <v>2150</v>
      </c>
      <c r="I482" s="183" t="s">
        <v>2134</v>
      </c>
      <c r="J482" s="181" t="s">
        <v>2818</v>
      </c>
      <c r="K482" s="181" t="s">
        <v>2818</v>
      </c>
      <c r="L482" s="183" t="s">
        <v>2217</v>
      </c>
      <c r="M482" s="222">
        <v>46206</v>
      </c>
    </row>
    <row r="483" spans="1:13" s="205" customFormat="1" ht="31" x14ac:dyDescent="0.35">
      <c r="A483" s="223">
        <v>479</v>
      </c>
      <c r="B483" s="183" t="s">
        <v>2124</v>
      </c>
      <c r="C483" s="183" t="s">
        <v>2308</v>
      </c>
      <c r="D483" s="183" t="s">
        <v>45</v>
      </c>
      <c r="E483" s="183" t="s">
        <v>47</v>
      </c>
      <c r="F483" s="185" t="s">
        <v>2823</v>
      </c>
      <c r="G483" s="183" t="s">
        <v>2148</v>
      </c>
      <c r="H483" s="183" t="s">
        <v>2150</v>
      </c>
      <c r="I483" s="183" t="s">
        <v>2134</v>
      </c>
      <c r="J483" s="181" t="s">
        <v>2818</v>
      </c>
      <c r="K483" s="181" t="s">
        <v>2818</v>
      </c>
      <c r="L483" s="183" t="s">
        <v>2217</v>
      </c>
      <c r="M483" s="222">
        <v>46206</v>
      </c>
    </row>
    <row r="484" spans="1:13" s="205" customFormat="1" ht="31" x14ac:dyDescent="0.35">
      <c r="A484" s="221">
        <v>480</v>
      </c>
      <c r="B484" s="183" t="s">
        <v>2124</v>
      </c>
      <c r="C484" s="183" t="s">
        <v>2308</v>
      </c>
      <c r="D484" s="183" t="s">
        <v>45</v>
      </c>
      <c r="E484" s="183" t="s">
        <v>48</v>
      </c>
      <c r="F484" s="185" t="s">
        <v>2824</v>
      </c>
      <c r="G484" s="183" t="s">
        <v>2148</v>
      </c>
      <c r="H484" s="183" t="s">
        <v>2150</v>
      </c>
      <c r="I484" s="183" t="s">
        <v>2134</v>
      </c>
      <c r="J484" s="181" t="s">
        <v>2818</v>
      </c>
      <c r="K484" s="181" t="s">
        <v>2818</v>
      </c>
      <c r="L484" s="183" t="s">
        <v>2217</v>
      </c>
      <c r="M484" s="222">
        <v>46206</v>
      </c>
    </row>
    <row r="485" spans="1:13" s="205" customFormat="1" ht="31" x14ac:dyDescent="0.35">
      <c r="A485" s="221">
        <v>481</v>
      </c>
      <c r="B485" s="183" t="s">
        <v>2124</v>
      </c>
      <c r="C485" s="183" t="s">
        <v>2308</v>
      </c>
      <c r="D485" s="183" t="s">
        <v>45</v>
      </c>
      <c r="E485" s="183" t="s">
        <v>49</v>
      </c>
      <c r="F485" s="185" t="s">
        <v>2825</v>
      </c>
      <c r="G485" s="183" t="s">
        <v>2148</v>
      </c>
      <c r="H485" s="183" t="s">
        <v>2150</v>
      </c>
      <c r="I485" s="183" t="s">
        <v>2134</v>
      </c>
      <c r="J485" s="181" t="s">
        <v>2818</v>
      </c>
      <c r="K485" s="181" t="s">
        <v>2818</v>
      </c>
      <c r="L485" s="183" t="s">
        <v>2217</v>
      </c>
      <c r="M485" s="222">
        <v>46206</v>
      </c>
    </row>
    <row r="486" spans="1:13" s="205" customFormat="1" ht="31" x14ac:dyDescent="0.35">
      <c r="A486" s="223">
        <v>482</v>
      </c>
      <c r="B486" s="183" t="s">
        <v>2124</v>
      </c>
      <c r="C486" s="183" t="s">
        <v>2308</v>
      </c>
      <c r="D486" s="183" t="s">
        <v>45</v>
      </c>
      <c r="E486" s="183" t="s">
        <v>50</v>
      </c>
      <c r="F486" s="185" t="s">
        <v>2826</v>
      </c>
      <c r="G486" s="183" t="s">
        <v>2827</v>
      </c>
      <c r="H486" s="183" t="s">
        <v>2150</v>
      </c>
      <c r="I486" s="183" t="s">
        <v>2134</v>
      </c>
      <c r="J486" s="181" t="s">
        <v>2818</v>
      </c>
      <c r="K486" s="181" t="s">
        <v>2818</v>
      </c>
      <c r="L486" s="183" t="s">
        <v>2217</v>
      </c>
      <c r="M486" s="222">
        <v>46206</v>
      </c>
    </row>
    <row r="487" spans="1:13" s="205" customFormat="1" ht="31" x14ac:dyDescent="0.35">
      <c r="A487" s="221">
        <v>483</v>
      </c>
      <c r="B487" s="183" t="s">
        <v>2124</v>
      </c>
      <c r="C487" s="183" t="s">
        <v>2308</v>
      </c>
      <c r="D487" s="183" t="s">
        <v>45</v>
      </c>
      <c r="E487" s="183" t="s">
        <v>51</v>
      </c>
      <c r="F487" s="185" t="s">
        <v>2828</v>
      </c>
      <c r="G487" s="183" t="s">
        <v>2148</v>
      </c>
      <c r="H487" s="183" t="s">
        <v>2150</v>
      </c>
      <c r="I487" s="183" t="s">
        <v>2134</v>
      </c>
      <c r="J487" s="181" t="s">
        <v>2818</v>
      </c>
      <c r="K487" s="181" t="s">
        <v>2818</v>
      </c>
      <c r="L487" s="183" t="s">
        <v>2217</v>
      </c>
      <c r="M487" s="222">
        <v>46206</v>
      </c>
    </row>
    <row r="488" spans="1:13" s="205" customFormat="1" ht="31" x14ac:dyDescent="0.35">
      <c r="A488" s="221">
        <v>484</v>
      </c>
      <c r="B488" s="183" t="s">
        <v>2124</v>
      </c>
      <c r="C488" s="183" t="s">
        <v>2308</v>
      </c>
      <c r="D488" s="183" t="s">
        <v>45</v>
      </c>
      <c r="E488" s="183" t="s">
        <v>52</v>
      </c>
      <c r="F488" s="185" t="s">
        <v>2829</v>
      </c>
      <c r="G488" s="183" t="s">
        <v>2139</v>
      </c>
      <c r="H488" s="183" t="s">
        <v>2150</v>
      </c>
      <c r="I488" s="183" t="s">
        <v>2134</v>
      </c>
      <c r="J488" s="181" t="s">
        <v>2818</v>
      </c>
      <c r="K488" s="181" t="s">
        <v>2818</v>
      </c>
      <c r="L488" s="183" t="s">
        <v>2217</v>
      </c>
      <c r="M488" s="222">
        <v>46206</v>
      </c>
    </row>
    <row r="489" spans="1:13" s="205" customFormat="1" ht="31" x14ac:dyDescent="0.35">
      <c r="A489" s="223">
        <v>485</v>
      </c>
      <c r="B489" s="183" t="s">
        <v>2124</v>
      </c>
      <c r="C489" s="183" t="s">
        <v>2308</v>
      </c>
      <c r="D489" s="183" t="s">
        <v>45</v>
      </c>
      <c r="E489" s="183" t="s">
        <v>53</v>
      </c>
      <c r="F489" s="185" t="s">
        <v>2830</v>
      </c>
      <c r="G489" s="183" t="s">
        <v>2148</v>
      </c>
      <c r="H489" s="183" t="s">
        <v>2150</v>
      </c>
      <c r="I489" s="183" t="s">
        <v>2134</v>
      </c>
      <c r="J489" s="181" t="s">
        <v>2818</v>
      </c>
      <c r="K489" s="181" t="s">
        <v>2818</v>
      </c>
      <c r="L489" s="183" t="s">
        <v>2217</v>
      </c>
      <c r="M489" s="222">
        <v>46206</v>
      </c>
    </row>
    <row r="490" spans="1:13" s="205" customFormat="1" ht="31" x14ac:dyDescent="0.35">
      <c r="A490" s="221">
        <v>486</v>
      </c>
      <c r="B490" s="183" t="s">
        <v>2124</v>
      </c>
      <c r="C490" s="183" t="s">
        <v>2308</v>
      </c>
      <c r="D490" s="183" t="s">
        <v>45</v>
      </c>
      <c r="E490" s="183" t="s">
        <v>54</v>
      </c>
      <c r="F490" s="185" t="s">
        <v>2831</v>
      </c>
      <c r="G490" s="183" t="s">
        <v>2148</v>
      </c>
      <c r="H490" s="183" t="s">
        <v>2150</v>
      </c>
      <c r="I490" s="183" t="s">
        <v>2134</v>
      </c>
      <c r="J490" s="181" t="s">
        <v>2818</v>
      </c>
      <c r="K490" s="181" t="s">
        <v>2818</v>
      </c>
      <c r="L490" s="183" t="s">
        <v>2217</v>
      </c>
      <c r="M490" s="222">
        <v>46206</v>
      </c>
    </row>
    <row r="491" spans="1:13" s="205" customFormat="1" ht="31" x14ac:dyDescent="0.35">
      <c r="A491" s="221">
        <v>487</v>
      </c>
      <c r="B491" s="183" t="s">
        <v>2124</v>
      </c>
      <c r="C491" s="183" t="s">
        <v>2308</v>
      </c>
      <c r="D491" s="183" t="s">
        <v>45</v>
      </c>
      <c r="E491" s="183" t="s">
        <v>55</v>
      </c>
      <c r="F491" s="185" t="s">
        <v>2832</v>
      </c>
      <c r="G491" s="183" t="s">
        <v>2148</v>
      </c>
      <c r="H491" s="183" t="s">
        <v>2150</v>
      </c>
      <c r="I491" s="183" t="s">
        <v>2134</v>
      </c>
      <c r="J491" s="181" t="s">
        <v>2818</v>
      </c>
      <c r="K491" s="181" t="s">
        <v>2818</v>
      </c>
      <c r="L491" s="183" t="s">
        <v>2217</v>
      </c>
      <c r="M491" s="222">
        <v>46206</v>
      </c>
    </row>
    <row r="492" spans="1:13" s="205" customFormat="1" ht="31" x14ac:dyDescent="0.35">
      <c r="A492" s="223">
        <v>488</v>
      </c>
      <c r="B492" s="183" t="s">
        <v>2124</v>
      </c>
      <c r="C492" s="183" t="s">
        <v>2308</v>
      </c>
      <c r="D492" s="183" t="s">
        <v>45</v>
      </c>
      <c r="E492" s="183" t="s">
        <v>56</v>
      </c>
      <c r="F492" s="185" t="s">
        <v>2833</v>
      </c>
      <c r="G492" s="183" t="s">
        <v>2148</v>
      </c>
      <c r="H492" s="183" t="s">
        <v>2150</v>
      </c>
      <c r="I492" s="183" t="s">
        <v>2134</v>
      </c>
      <c r="J492" s="181" t="s">
        <v>2818</v>
      </c>
      <c r="K492" s="181" t="s">
        <v>2818</v>
      </c>
      <c r="L492" s="183" t="s">
        <v>2217</v>
      </c>
      <c r="M492" s="222">
        <v>46206</v>
      </c>
    </row>
    <row r="493" spans="1:13" s="205" customFormat="1" ht="31" x14ac:dyDescent="0.35">
      <c r="A493" s="221">
        <v>489</v>
      </c>
      <c r="B493" s="183" t="s">
        <v>2124</v>
      </c>
      <c r="C493" s="183" t="s">
        <v>2308</v>
      </c>
      <c r="D493" s="183" t="s">
        <v>45</v>
      </c>
      <c r="E493" s="183" t="s">
        <v>57</v>
      </c>
      <c r="F493" s="185" t="s">
        <v>2834</v>
      </c>
      <c r="G493" s="183" t="s">
        <v>2148</v>
      </c>
      <c r="H493" s="183" t="s">
        <v>2150</v>
      </c>
      <c r="I493" s="183" t="s">
        <v>2134</v>
      </c>
      <c r="J493" s="181" t="s">
        <v>2818</v>
      </c>
      <c r="K493" s="181" t="s">
        <v>2818</v>
      </c>
      <c r="L493" s="183" t="s">
        <v>2217</v>
      </c>
      <c r="M493" s="222">
        <v>46206</v>
      </c>
    </row>
    <row r="494" spans="1:13" s="205" customFormat="1" ht="31" x14ac:dyDescent="0.35">
      <c r="A494" s="221">
        <v>490</v>
      </c>
      <c r="B494" s="183" t="s">
        <v>2124</v>
      </c>
      <c r="C494" s="183" t="s">
        <v>2308</v>
      </c>
      <c r="D494" s="183" t="s">
        <v>45</v>
      </c>
      <c r="E494" s="241" t="s">
        <v>3789</v>
      </c>
      <c r="F494" s="229" t="s">
        <v>3791</v>
      </c>
      <c r="G494" s="183" t="s">
        <v>2148</v>
      </c>
      <c r="H494" s="183" t="s">
        <v>2150</v>
      </c>
      <c r="I494" s="183" t="s">
        <v>2134</v>
      </c>
      <c r="J494" s="181" t="s">
        <v>2818</v>
      </c>
      <c r="K494" s="181" t="s">
        <v>2818</v>
      </c>
      <c r="L494" s="183" t="s">
        <v>2217</v>
      </c>
      <c r="M494" s="222">
        <v>46206</v>
      </c>
    </row>
    <row r="495" spans="1:13" s="205" customFormat="1" ht="31" x14ac:dyDescent="0.35">
      <c r="A495" s="223">
        <v>491</v>
      </c>
      <c r="B495" s="183" t="s">
        <v>2124</v>
      </c>
      <c r="C495" s="183" t="s">
        <v>2308</v>
      </c>
      <c r="D495" s="183" t="s">
        <v>45</v>
      </c>
      <c r="E495" s="256" t="s">
        <v>3790</v>
      </c>
      <c r="F495" s="229" t="s">
        <v>3792</v>
      </c>
      <c r="G495" s="183" t="s">
        <v>2148</v>
      </c>
      <c r="H495" s="183" t="s">
        <v>2150</v>
      </c>
      <c r="I495" s="183" t="s">
        <v>2134</v>
      </c>
      <c r="J495" s="181" t="s">
        <v>2818</v>
      </c>
      <c r="K495" s="181" t="s">
        <v>2818</v>
      </c>
      <c r="L495" s="183" t="s">
        <v>2217</v>
      </c>
      <c r="M495" s="222">
        <v>46206</v>
      </c>
    </row>
    <row r="496" spans="1:13" s="205" customFormat="1" ht="32" x14ac:dyDescent="0.35">
      <c r="A496" s="221">
        <v>492</v>
      </c>
      <c r="B496" s="183" t="s">
        <v>2124</v>
      </c>
      <c r="C496" s="183" t="s">
        <v>2308</v>
      </c>
      <c r="D496" s="262" t="s">
        <v>58</v>
      </c>
      <c r="E496" s="183" t="s">
        <v>59</v>
      </c>
      <c r="F496" s="263" t="s">
        <v>2835</v>
      </c>
      <c r="G496" s="183" t="s">
        <v>2173</v>
      </c>
      <c r="H496" s="183" t="s">
        <v>2133</v>
      </c>
      <c r="I496" s="183" t="s">
        <v>2134</v>
      </c>
      <c r="J496" s="184" t="s">
        <v>2836</v>
      </c>
      <c r="K496" s="181" t="s">
        <v>2836</v>
      </c>
      <c r="L496" s="183" t="s">
        <v>2145</v>
      </c>
      <c r="M496" s="222">
        <v>46206</v>
      </c>
    </row>
    <row r="497" spans="1:13" s="205" customFormat="1" ht="31" x14ac:dyDescent="0.35">
      <c r="A497" s="221">
        <v>493</v>
      </c>
      <c r="B497" s="183" t="s">
        <v>2124</v>
      </c>
      <c r="C497" s="183" t="s">
        <v>2308</v>
      </c>
      <c r="D497" s="194" t="s">
        <v>60</v>
      </c>
      <c r="E497" s="240" t="s">
        <v>61</v>
      </c>
      <c r="F497" s="263" t="s">
        <v>2837</v>
      </c>
      <c r="G497" s="183" t="s">
        <v>2173</v>
      </c>
      <c r="H497" s="183" t="s">
        <v>2133</v>
      </c>
      <c r="I497" s="183" t="s">
        <v>2134</v>
      </c>
      <c r="J497" s="257" t="s">
        <v>2838</v>
      </c>
      <c r="K497" s="181" t="s">
        <v>2838</v>
      </c>
      <c r="L497" s="183" t="s">
        <v>2217</v>
      </c>
      <c r="M497" s="222">
        <v>46206</v>
      </c>
    </row>
    <row r="498" spans="1:13" s="205" customFormat="1" ht="124" x14ac:dyDescent="0.35">
      <c r="A498" s="223">
        <v>494</v>
      </c>
      <c r="B498" s="183" t="s">
        <v>2124</v>
      </c>
      <c r="C498" s="183" t="s">
        <v>2308</v>
      </c>
      <c r="D498" s="191" t="s">
        <v>2839</v>
      </c>
      <c r="E498" s="183" t="s">
        <v>63</v>
      </c>
      <c r="F498" s="263" t="s">
        <v>2840</v>
      </c>
      <c r="G498" s="183" t="s">
        <v>2173</v>
      </c>
      <c r="H498" s="183" t="s">
        <v>2133</v>
      </c>
      <c r="I498" s="183" t="s">
        <v>2134</v>
      </c>
      <c r="J498" s="181" t="s">
        <v>2841</v>
      </c>
      <c r="K498" s="181" t="s">
        <v>2841</v>
      </c>
      <c r="L498" s="183" t="s">
        <v>2145</v>
      </c>
      <c r="M498" s="222">
        <v>46206</v>
      </c>
    </row>
    <row r="499" spans="1:13" s="205" customFormat="1" ht="32" x14ac:dyDescent="0.35">
      <c r="A499" s="221">
        <v>495</v>
      </c>
      <c r="B499" s="183" t="s">
        <v>2124</v>
      </c>
      <c r="C499" s="183" t="s">
        <v>2308</v>
      </c>
      <c r="D499" s="191" t="s">
        <v>2839</v>
      </c>
      <c r="E499" s="183" t="s">
        <v>64</v>
      </c>
      <c r="F499" s="263" t="s">
        <v>2842</v>
      </c>
      <c r="G499" s="183" t="s">
        <v>2173</v>
      </c>
      <c r="H499" s="183" t="s">
        <v>2133</v>
      </c>
      <c r="I499" s="183" t="s">
        <v>2134</v>
      </c>
      <c r="J499" s="181" t="s">
        <v>2843</v>
      </c>
      <c r="K499" s="181" t="s">
        <v>2843</v>
      </c>
      <c r="L499" s="183" t="s">
        <v>2217</v>
      </c>
      <c r="M499" s="222">
        <v>46206</v>
      </c>
    </row>
    <row r="500" spans="1:13" s="205" customFormat="1" ht="170.5" x14ac:dyDescent="0.35">
      <c r="A500" s="221">
        <v>496</v>
      </c>
      <c r="B500" s="183" t="s">
        <v>2124</v>
      </c>
      <c r="C500" s="183" t="s">
        <v>2308</v>
      </c>
      <c r="D500" s="191" t="s">
        <v>2839</v>
      </c>
      <c r="E500" s="183" t="s">
        <v>65</v>
      </c>
      <c r="F500" s="263" t="s">
        <v>2844</v>
      </c>
      <c r="G500" s="183" t="s">
        <v>2173</v>
      </c>
      <c r="H500" s="183" t="s">
        <v>2133</v>
      </c>
      <c r="I500" s="183" t="s">
        <v>2134</v>
      </c>
      <c r="J500" s="184" t="s">
        <v>2845</v>
      </c>
      <c r="K500" s="181" t="s">
        <v>2845</v>
      </c>
      <c r="L500" s="183" t="s">
        <v>2145</v>
      </c>
      <c r="M500" s="222">
        <v>46206</v>
      </c>
    </row>
    <row r="501" spans="1:13" s="205" customFormat="1" ht="46.5" x14ac:dyDescent="0.35">
      <c r="A501" s="223">
        <v>497</v>
      </c>
      <c r="B501" s="183" t="s">
        <v>2124</v>
      </c>
      <c r="C501" s="183" t="s">
        <v>2308</v>
      </c>
      <c r="D501" s="191" t="s">
        <v>2839</v>
      </c>
      <c r="E501" s="183" t="s">
        <v>66</v>
      </c>
      <c r="F501" s="263" t="s">
        <v>2846</v>
      </c>
      <c r="G501" s="183" t="s">
        <v>2148</v>
      </c>
      <c r="H501" s="183" t="s">
        <v>2133</v>
      </c>
      <c r="I501" s="183" t="s">
        <v>2134</v>
      </c>
      <c r="J501" s="181" t="s">
        <v>3222</v>
      </c>
      <c r="K501" s="181" t="s">
        <v>3222</v>
      </c>
      <c r="L501" s="183" t="s">
        <v>2217</v>
      </c>
      <c r="M501" s="222">
        <v>46206</v>
      </c>
    </row>
    <row r="502" spans="1:13" s="205" customFormat="1" ht="77.5" x14ac:dyDescent="0.35">
      <c r="A502" s="221">
        <v>498</v>
      </c>
      <c r="B502" s="183" t="s">
        <v>2124</v>
      </c>
      <c r="C502" s="183" t="s">
        <v>2308</v>
      </c>
      <c r="D502" s="191" t="s">
        <v>2839</v>
      </c>
      <c r="E502" s="183" t="s">
        <v>67</v>
      </c>
      <c r="F502" s="263" t="s">
        <v>2847</v>
      </c>
      <c r="G502" s="183" t="s">
        <v>2148</v>
      </c>
      <c r="H502" s="183" t="s">
        <v>2133</v>
      </c>
      <c r="I502" s="183" t="s">
        <v>2134</v>
      </c>
      <c r="J502" s="181" t="s">
        <v>3222</v>
      </c>
      <c r="K502" s="181" t="s">
        <v>3222</v>
      </c>
      <c r="L502" s="183" t="s">
        <v>2145</v>
      </c>
      <c r="M502" s="222">
        <v>46206</v>
      </c>
    </row>
    <row r="503" spans="1:13" s="205" customFormat="1" ht="32" x14ac:dyDescent="0.35">
      <c r="A503" s="221">
        <v>499</v>
      </c>
      <c r="B503" s="183" t="s">
        <v>2124</v>
      </c>
      <c r="C503" s="183" t="s">
        <v>2308</v>
      </c>
      <c r="D503" s="191" t="s">
        <v>2839</v>
      </c>
      <c r="E503" s="183" t="s">
        <v>68</v>
      </c>
      <c r="F503" s="263" t="s">
        <v>2848</v>
      </c>
      <c r="G503" s="183" t="s">
        <v>2148</v>
      </c>
      <c r="H503" s="183" t="s">
        <v>2133</v>
      </c>
      <c r="I503" s="183" t="s">
        <v>2134</v>
      </c>
      <c r="J503" s="181" t="s">
        <v>3222</v>
      </c>
      <c r="K503" s="181" t="s">
        <v>3222</v>
      </c>
      <c r="L503" s="183" t="s">
        <v>2145</v>
      </c>
      <c r="M503" s="222">
        <v>46206</v>
      </c>
    </row>
    <row r="504" spans="1:13" s="205" customFormat="1" ht="32" x14ac:dyDescent="0.35">
      <c r="A504" s="223">
        <v>500</v>
      </c>
      <c r="B504" s="183" t="s">
        <v>2124</v>
      </c>
      <c r="C504" s="183" t="s">
        <v>2308</v>
      </c>
      <c r="D504" s="191" t="s">
        <v>2839</v>
      </c>
      <c r="E504" s="183" t="s">
        <v>70</v>
      </c>
      <c r="F504" s="185" t="s">
        <v>2849</v>
      </c>
      <c r="G504" s="183" t="s">
        <v>2148</v>
      </c>
      <c r="H504" s="183" t="s">
        <v>2133</v>
      </c>
      <c r="I504" s="183" t="s">
        <v>2134</v>
      </c>
      <c r="J504" s="181" t="s">
        <v>3222</v>
      </c>
      <c r="K504" s="181" t="s">
        <v>3222</v>
      </c>
      <c r="L504" s="183" t="s">
        <v>2217</v>
      </c>
      <c r="M504" s="222">
        <v>46206</v>
      </c>
    </row>
    <row r="505" spans="1:13" s="205" customFormat="1" ht="32" x14ac:dyDescent="0.35">
      <c r="A505" s="221">
        <v>501</v>
      </c>
      <c r="B505" s="183" t="s">
        <v>2124</v>
      </c>
      <c r="C505" s="183" t="s">
        <v>2308</v>
      </c>
      <c r="D505" s="191" t="s">
        <v>2839</v>
      </c>
      <c r="E505" s="240" t="s">
        <v>69</v>
      </c>
      <c r="F505" s="185" t="s">
        <v>3793</v>
      </c>
      <c r="G505" s="183" t="s">
        <v>3794</v>
      </c>
      <c r="H505" s="183" t="s">
        <v>2133</v>
      </c>
      <c r="I505" s="183" t="s">
        <v>2134</v>
      </c>
      <c r="J505" s="181" t="s">
        <v>3222</v>
      </c>
      <c r="K505" s="181" t="s">
        <v>3222</v>
      </c>
      <c r="L505" s="183" t="s">
        <v>2217</v>
      </c>
      <c r="M505" s="222">
        <v>46206</v>
      </c>
    </row>
    <row r="506" spans="1:13" s="205" customFormat="1" ht="64.5" customHeight="1" x14ac:dyDescent="0.35">
      <c r="A506" s="221">
        <v>502</v>
      </c>
      <c r="B506" s="183" t="s">
        <v>2124</v>
      </c>
      <c r="C506" s="183" t="s">
        <v>2308</v>
      </c>
      <c r="D506" s="234" t="s">
        <v>71</v>
      </c>
      <c r="E506" s="241" t="s">
        <v>3795</v>
      </c>
      <c r="F506" s="229" t="s">
        <v>3796</v>
      </c>
      <c r="G506" s="183" t="s">
        <v>2173</v>
      </c>
      <c r="H506" s="183" t="s">
        <v>2133</v>
      </c>
      <c r="I506" s="183" t="s">
        <v>2134</v>
      </c>
      <c r="J506" s="181" t="s">
        <v>3222</v>
      </c>
      <c r="K506" s="181" t="s">
        <v>3222</v>
      </c>
      <c r="L506" s="183" t="s">
        <v>2217</v>
      </c>
      <c r="M506" s="222">
        <v>46206</v>
      </c>
    </row>
    <row r="507" spans="1:13" s="205" customFormat="1" ht="77.5" x14ac:dyDescent="0.35">
      <c r="A507" s="223">
        <v>503</v>
      </c>
      <c r="B507" s="183" t="s">
        <v>2124</v>
      </c>
      <c r="C507" s="183" t="s">
        <v>2308</v>
      </c>
      <c r="D507" s="183" t="s">
        <v>74</v>
      </c>
      <c r="E507" s="183" t="s">
        <v>76</v>
      </c>
      <c r="F507" s="185" t="s">
        <v>2850</v>
      </c>
      <c r="G507" s="183" t="s">
        <v>2148</v>
      </c>
      <c r="H507" s="183" t="s">
        <v>2133</v>
      </c>
      <c r="I507" s="183" t="s">
        <v>2134</v>
      </c>
      <c r="J507" s="181" t="s">
        <v>2843</v>
      </c>
      <c r="K507" s="181" t="s">
        <v>2843</v>
      </c>
      <c r="L507" s="183" t="s">
        <v>2145</v>
      </c>
      <c r="M507" s="222">
        <v>46206</v>
      </c>
    </row>
    <row r="508" spans="1:13" s="205" customFormat="1" ht="62" x14ac:dyDescent="0.35">
      <c r="A508" s="221">
        <v>504</v>
      </c>
      <c r="B508" s="183" t="s">
        <v>2124</v>
      </c>
      <c r="C508" s="183" t="s">
        <v>2308</v>
      </c>
      <c r="D508" s="183" t="s">
        <v>77</v>
      </c>
      <c r="E508" s="183" t="s">
        <v>211</v>
      </c>
      <c r="F508" s="185" t="s">
        <v>2851</v>
      </c>
      <c r="G508" s="183" t="s">
        <v>2173</v>
      </c>
      <c r="H508" s="183" t="s">
        <v>2159</v>
      </c>
      <c r="I508" s="183" t="s">
        <v>2134</v>
      </c>
      <c r="J508" s="189" t="s">
        <v>2852</v>
      </c>
      <c r="K508" s="181" t="s">
        <v>2853</v>
      </c>
      <c r="L508" s="183" t="s">
        <v>2217</v>
      </c>
      <c r="M508" s="222">
        <v>46206</v>
      </c>
    </row>
    <row r="509" spans="1:13" s="205" customFormat="1" ht="31" x14ac:dyDescent="0.35">
      <c r="A509" s="221">
        <v>505</v>
      </c>
      <c r="B509" s="183" t="s">
        <v>2124</v>
      </c>
      <c r="C509" s="183" t="s">
        <v>2308</v>
      </c>
      <c r="D509" s="183" t="s">
        <v>78</v>
      </c>
      <c r="E509" s="183" t="s">
        <v>2854</v>
      </c>
      <c r="F509" s="185" t="s">
        <v>2855</v>
      </c>
      <c r="G509" s="183" t="s">
        <v>2856</v>
      </c>
      <c r="H509" s="183" t="s">
        <v>2133</v>
      </c>
      <c r="I509" s="183" t="s">
        <v>2134</v>
      </c>
      <c r="J509" s="181" t="s">
        <v>2857</v>
      </c>
      <c r="K509" s="181" t="s">
        <v>2857</v>
      </c>
      <c r="L509" s="183" t="s">
        <v>2217</v>
      </c>
      <c r="M509" s="222">
        <v>46206</v>
      </c>
    </row>
    <row r="510" spans="1:13" s="205" customFormat="1" ht="31" x14ac:dyDescent="0.35">
      <c r="A510" s="223">
        <v>506</v>
      </c>
      <c r="B510" s="183" t="s">
        <v>2124</v>
      </c>
      <c r="C510" s="183" t="s">
        <v>2308</v>
      </c>
      <c r="D510" s="183" t="s">
        <v>77</v>
      </c>
      <c r="E510" s="183" t="s">
        <v>211</v>
      </c>
      <c r="F510" s="185" t="s">
        <v>2858</v>
      </c>
      <c r="G510" s="183" t="s">
        <v>2173</v>
      </c>
      <c r="H510" s="183" t="s">
        <v>2133</v>
      </c>
      <c r="I510" s="183" t="s">
        <v>2134</v>
      </c>
      <c r="J510" s="181" t="s">
        <v>2836</v>
      </c>
      <c r="K510" s="181" t="s">
        <v>2836</v>
      </c>
      <c r="L510" s="183" t="s">
        <v>2217</v>
      </c>
      <c r="M510" s="222">
        <v>46206</v>
      </c>
    </row>
    <row r="511" spans="1:13" s="205" customFormat="1" ht="32" x14ac:dyDescent="0.35">
      <c r="A511" s="221">
        <v>507</v>
      </c>
      <c r="B511" s="183" t="s">
        <v>2124</v>
      </c>
      <c r="C511" s="183" t="s">
        <v>2308</v>
      </c>
      <c r="D511" s="183" t="s">
        <v>77</v>
      </c>
      <c r="E511" s="183" t="s">
        <v>211</v>
      </c>
      <c r="F511" s="185" t="s">
        <v>2859</v>
      </c>
      <c r="G511" s="183" t="s">
        <v>2173</v>
      </c>
      <c r="H511" s="183" t="s">
        <v>2141</v>
      </c>
      <c r="I511" s="183" t="s">
        <v>2134</v>
      </c>
      <c r="J511" s="184" t="s">
        <v>2860</v>
      </c>
      <c r="K511" s="181" t="s">
        <v>2860</v>
      </c>
      <c r="L511" s="183" t="s">
        <v>2217</v>
      </c>
      <c r="M511" s="222">
        <v>46206</v>
      </c>
    </row>
    <row r="512" spans="1:13" s="205" customFormat="1" ht="32" x14ac:dyDescent="0.35">
      <c r="A512" s="221">
        <v>508</v>
      </c>
      <c r="B512" s="183" t="s">
        <v>2124</v>
      </c>
      <c r="C512" s="183" t="s">
        <v>2308</v>
      </c>
      <c r="D512" s="183" t="s">
        <v>77</v>
      </c>
      <c r="E512" s="183" t="s">
        <v>211</v>
      </c>
      <c r="F512" s="185" t="s">
        <v>2861</v>
      </c>
      <c r="G512" s="183" t="s">
        <v>2139</v>
      </c>
      <c r="H512" s="183" t="s">
        <v>2133</v>
      </c>
      <c r="I512" s="183" t="s">
        <v>2134</v>
      </c>
      <c r="J512" s="184" t="s">
        <v>3206</v>
      </c>
      <c r="K512" s="186" t="s">
        <v>3206</v>
      </c>
      <c r="L512" s="183" t="s">
        <v>2217</v>
      </c>
      <c r="M512" s="222">
        <v>46206</v>
      </c>
    </row>
    <row r="513" spans="1:13" s="205" customFormat="1" ht="46.5" x14ac:dyDescent="0.35">
      <c r="A513" s="223">
        <v>509</v>
      </c>
      <c r="B513" s="183" t="s">
        <v>2124</v>
      </c>
      <c r="C513" s="183" t="s">
        <v>2308</v>
      </c>
      <c r="D513" s="183" t="s">
        <v>77</v>
      </c>
      <c r="E513" s="183" t="s">
        <v>211</v>
      </c>
      <c r="F513" s="185" t="s">
        <v>2862</v>
      </c>
      <c r="G513" s="183" t="s">
        <v>2173</v>
      </c>
      <c r="H513" s="183" t="s">
        <v>2133</v>
      </c>
      <c r="I513" s="183" t="s">
        <v>2134</v>
      </c>
      <c r="J513" s="186" t="s">
        <v>2863</v>
      </c>
      <c r="K513" s="181" t="s">
        <v>2863</v>
      </c>
      <c r="L513" s="183" t="s">
        <v>2217</v>
      </c>
      <c r="M513" s="222">
        <v>46206</v>
      </c>
    </row>
    <row r="514" spans="1:13" s="205" customFormat="1" ht="31" x14ac:dyDescent="0.35">
      <c r="A514" s="221">
        <v>510</v>
      </c>
      <c r="B514" s="183" t="s">
        <v>2147</v>
      </c>
      <c r="C514" s="183" t="s">
        <v>2308</v>
      </c>
      <c r="D514" s="183" t="s">
        <v>2122</v>
      </c>
      <c r="E514" s="181" t="s">
        <v>2864</v>
      </c>
      <c r="F514" s="182" t="s">
        <v>2865</v>
      </c>
      <c r="G514" s="183" t="s">
        <v>2122</v>
      </c>
      <c r="H514" s="183" t="s">
        <v>2122</v>
      </c>
      <c r="I514" s="183" t="s">
        <v>2122</v>
      </c>
      <c r="J514" s="181" t="s">
        <v>2838</v>
      </c>
      <c r="K514" s="181" t="s">
        <v>2838</v>
      </c>
      <c r="L514" s="183" t="s">
        <v>2230</v>
      </c>
      <c r="M514" s="222">
        <v>46206</v>
      </c>
    </row>
    <row r="515" spans="1:13" s="205" customFormat="1" ht="31" x14ac:dyDescent="0.35">
      <c r="A515" s="221">
        <v>511</v>
      </c>
      <c r="B515" s="183" t="s">
        <v>2147</v>
      </c>
      <c r="C515" s="183" t="s">
        <v>2308</v>
      </c>
      <c r="D515" s="183" t="s">
        <v>2122</v>
      </c>
      <c r="E515" s="181" t="s">
        <v>64</v>
      </c>
      <c r="F515" s="182" t="s">
        <v>2866</v>
      </c>
      <c r="G515" s="183" t="s">
        <v>2122</v>
      </c>
      <c r="H515" s="183" t="s">
        <v>2122</v>
      </c>
      <c r="I515" s="183" t="s">
        <v>2122</v>
      </c>
      <c r="J515" s="181" t="s">
        <v>2860</v>
      </c>
      <c r="K515" s="181" t="s">
        <v>2860</v>
      </c>
      <c r="L515" s="183" t="s">
        <v>2230</v>
      </c>
      <c r="M515" s="222">
        <v>46206</v>
      </c>
    </row>
    <row r="516" spans="1:13" s="205" customFormat="1" ht="31" x14ac:dyDescent="0.35">
      <c r="A516" s="223">
        <v>512</v>
      </c>
      <c r="B516" s="183" t="s">
        <v>2147</v>
      </c>
      <c r="C516" s="183" t="s">
        <v>2308</v>
      </c>
      <c r="D516" s="183" t="s">
        <v>2122</v>
      </c>
      <c r="E516" s="181" t="s">
        <v>59</v>
      </c>
      <c r="F516" s="182" t="s">
        <v>2866</v>
      </c>
      <c r="G516" s="183" t="s">
        <v>2122</v>
      </c>
      <c r="H516" s="183" t="s">
        <v>2122</v>
      </c>
      <c r="I516" s="183" t="s">
        <v>2122</v>
      </c>
      <c r="J516" s="181" t="s">
        <v>2836</v>
      </c>
      <c r="K516" s="181" t="s">
        <v>2836</v>
      </c>
      <c r="L516" s="183" t="s">
        <v>2230</v>
      </c>
      <c r="M516" s="222">
        <v>46206</v>
      </c>
    </row>
    <row r="517" spans="1:13" s="205" customFormat="1" ht="31" x14ac:dyDescent="0.35">
      <c r="A517" s="221">
        <v>513</v>
      </c>
      <c r="B517" s="183" t="s">
        <v>2147</v>
      </c>
      <c r="C517" s="183" t="s">
        <v>2308</v>
      </c>
      <c r="D517" s="183" t="s">
        <v>2122</v>
      </c>
      <c r="E517" s="181" t="s">
        <v>2818</v>
      </c>
      <c r="F517" s="182" t="s">
        <v>2867</v>
      </c>
      <c r="G517" s="183" t="s">
        <v>2122</v>
      </c>
      <c r="H517" s="183" t="s">
        <v>2122</v>
      </c>
      <c r="I517" s="183" t="s">
        <v>2122</v>
      </c>
      <c r="J517" s="184" t="s">
        <v>2853</v>
      </c>
      <c r="K517" s="181" t="s">
        <v>2853</v>
      </c>
      <c r="L517" s="183" t="s">
        <v>2230</v>
      </c>
      <c r="M517" s="222">
        <v>46206</v>
      </c>
    </row>
    <row r="518" spans="1:13" s="205" customFormat="1" ht="15.5" x14ac:dyDescent="0.35">
      <c r="A518" s="221">
        <v>514</v>
      </c>
      <c r="B518" s="183" t="s">
        <v>2124</v>
      </c>
      <c r="C518" s="183" t="s">
        <v>2311</v>
      </c>
      <c r="D518" s="188" t="s">
        <v>181</v>
      </c>
      <c r="E518" s="183" t="s">
        <v>182</v>
      </c>
      <c r="F518" s="185"/>
      <c r="G518" s="183" t="s">
        <v>2148</v>
      </c>
      <c r="H518" s="183" t="s">
        <v>2133</v>
      </c>
      <c r="I518" s="183" t="s">
        <v>2134</v>
      </c>
      <c r="J518" s="181" t="s">
        <v>2868</v>
      </c>
      <c r="K518" s="181" t="s">
        <v>2868</v>
      </c>
      <c r="L518" s="183" t="s">
        <v>2145</v>
      </c>
      <c r="M518" s="222">
        <v>46206</v>
      </c>
    </row>
    <row r="519" spans="1:13" s="205" customFormat="1" ht="15.5" x14ac:dyDescent="0.35">
      <c r="A519" s="223">
        <v>515</v>
      </c>
      <c r="B519" s="183" t="s">
        <v>2124</v>
      </c>
      <c r="C519" s="183" t="s">
        <v>2311</v>
      </c>
      <c r="D519" s="188" t="s">
        <v>181</v>
      </c>
      <c r="E519" s="183" t="s">
        <v>183</v>
      </c>
      <c r="F519" s="185"/>
      <c r="G519" s="183" t="s">
        <v>2148</v>
      </c>
      <c r="H519" s="183" t="s">
        <v>2133</v>
      </c>
      <c r="I519" s="183" t="s">
        <v>2134</v>
      </c>
      <c r="J519" s="181" t="s">
        <v>2868</v>
      </c>
      <c r="K519" s="181" t="s">
        <v>2868</v>
      </c>
      <c r="L519" s="183" t="s">
        <v>2145</v>
      </c>
      <c r="M519" s="222">
        <v>46206</v>
      </c>
    </row>
    <row r="520" spans="1:13" s="205" customFormat="1" ht="15.5" x14ac:dyDescent="0.35">
      <c r="A520" s="221">
        <v>516</v>
      </c>
      <c r="B520" s="183" t="s">
        <v>2124</v>
      </c>
      <c r="C520" s="183" t="s">
        <v>2311</v>
      </c>
      <c r="D520" s="188" t="s">
        <v>181</v>
      </c>
      <c r="E520" s="183" t="s">
        <v>184</v>
      </c>
      <c r="F520" s="185"/>
      <c r="G520" s="183" t="s">
        <v>2139</v>
      </c>
      <c r="H520" s="183" t="s">
        <v>2133</v>
      </c>
      <c r="I520" s="183" t="s">
        <v>2134</v>
      </c>
      <c r="J520" s="181" t="s">
        <v>2868</v>
      </c>
      <c r="K520" s="181" t="s">
        <v>2868</v>
      </c>
      <c r="L520" s="183" t="s">
        <v>2217</v>
      </c>
      <c r="M520" s="222">
        <v>46206</v>
      </c>
    </row>
    <row r="521" spans="1:13" s="205" customFormat="1" ht="15.5" x14ac:dyDescent="0.35">
      <c r="A521" s="221">
        <v>517</v>
      </c>
      <c r="B521" s="183" t="s">
        <v>2124</v>
      </c>
      <c r="C521" s="183" t="s">
        <v>2311</v>
      </c>
      <c r="D521" s="188" t="s">
        <v>181</v>
      </c>
      <c r="E521" s="183" t="s">
        <v>185</v>
      </c>
      <c r="F521" s="185"/>
      <c r="G521" s="183" t="s">
        <v>2148</v>
      </c>
      <c r="H521" s="183" t="s">
        <v>2133</v>
      </c>
      <c r="I521" s="183" t="s">
        <v>2134</v>
      </c>
      <c r="J521" s="181" t="s">
        <v>2868</v>
      </c>
      <c r="K521" s="181" t="s">
        <v>2868</v>
      </c>
      <c r="L521" s="183" t="s">
        <v>2217</v>
      </c>
      <c r="M521" s="222">
        <v>46206</v>
      </c>
    </row>
    <row r="522" spans="1:13" s="205" customFormat="1" ht="15.5" x14ac:dyDescent="0.35">
      <c r="A522" s="223">
        <v>518</v>
      </c>
      <c r="B522" s="183" t="s">
        <v>2124</v>
      </c>
      <c r="C522" s="183" t="s">
        <v>2311</v>
      </c>
      <c r="D522" s="188" t="s">
        <v>186</v>
      </c>
      <c r="E522" s="183" t="s">
        <v>187</v>
      </c>
      <c r="F522" s="185"/>
      <c r="G522" s="183" t="s">
        <v>2148</v>
      </c>
      <c r="H522" s="183" t="s">
        <v>2133</v>
      </c>
      <c r="I522" s="183" t="s">
        <v>2134</v>
      </c>
      <c r="J522" s="181" t="s">
        <v>2868</v>
      </c>
      <c r="K522" s="181" t="s">
        <v>2868</v>
      </c>
      <c r="L522" s="183" t="s">
        <v>2217</v>
      </c>
      <c r="M522" s="222">
        <v>46206</v>
      </c>
    </row>
    <row r="523" spans="1:13" s="205" customFormat="1" ht="15.5" x14ac:dyDescent="0.35">
      <c r="A523" s="221">
        <v>519</v>
      </c>
      <c r="B523" s="183" t="s">
        <v>2124</v>
      </c>
      <c r="C523" s="183" t="s">
        <v>2311</v>
      </c>
      <c r="D523" s="183" t="s">
        <v>186</v>
      </c>
      <c r="E523" s="183" t="s">
        <v>188</v>
      </c>
      <c r="F523" s="185"/>
      <c r="G523" s="183" t="s">
        <v>2148</v>
      </c>
      <c r="H523" s="183" t="s">
        <v>2133</v>
      </c>
      <c r="I523" s="183" t="s">
        <v>2134</v>
      </c>
      <c r="J523" s="181" t="s">
        <v>2868</v>
      </c>
      <c r="K523" s="181" t="s">
        <v>2868</v>
      </c>
      <c r="L523" s="183" t="s">
        <v>2217</v>
      </c>
      <c r="M523" s="222">
        <v>46206</v>
      </c>
    </row>
    <row r="524" spans="1:13" s="205" customFormat="1" ht="15.5" x14ac:dyDescent="0.35">
      <c r="A524" s="221">
        <v>520</v>
      </c>
      <c r="B524" s="183" t="s">
        <v>2124</v>
      </c>
      <c r="C524" s="183" t="s">
        <v>2311</v>
      </c>
      <c r="D524" s="183" t="s">
        <v>186</v>
      </c>
      <c r="E524" s="183" t="s">
        <v>189</v>
      </c>
      <c r="F524" s="185"/>
      <c r="G524" s="183" t="s">
        <v>2148</v>
      </c>
      <c r="H524" s="183" t="s">
        <v>2133</v>
      </c>
      <c r="I524" s="183" t="s">
        <v>2134</v>
      </c>
      <c r="J524" s="181" t="s">
        <v>2868</v>
      </c>
      <c r="K524" s="181" t="s">
        <v>2868</v>
      </c>
      <c r="L524" s="183" t="s">
        <v>2216</v>
      </c>
      <c r="M524" s="222">
        <v>46206</v>
      </c>
    </row>
    <row r="525" spans="1:13" s="205" customFormat="1" ht="15.5" x14ac:dyDescent="0.35">
      <c r="A525" s="223">
        <v>521</v>
      </c>
      <c r="B525" s="183" t="s">
        <v>2124</v>
      </c>
      <c r="C525" s="183" t="s">
        <v>2311</v>
      </c>
      <c r="D525" s="183" t="s">
        <v>186</v>
      </c>
      <c r="E525" s="183" t="s">
        <v>190</v>
      </c>
      <c r="F525" s="185"/>
      <c r="G525" s="183" t="s">
        <v>2148</v>
      </c>
      <c r="H525" s="183" t="s">
        <v>2133</v>
      </c>
      <c r="I525" s="183" t="s">
        <v>2134</v>
      </c>
      <c r="J525" s="181" t="s">
        <v>2868</v>
      </c>
      <c r="K525" s="181" t="s">
        <v>2868</v>
      </c>
      <c r="L525" s="183" t="s">
        <v>2216</v>
      </c>
      <c r="M525" s="222">
        <v>46206</v>
      </c>
    </row>
    <row r="526" spans="1:13" s="205" customFormat="1" ht="15.5" x14ac:dyDescent="0.35">
      <c r="A526" s="221">
        <v>522</v>
      </c>
      <c r="B526" s="183" t="s">
        <v>2124</v>
      </c>
      <c r="C526" s="183" t="s">
        <v>2311</v>
      </c>
      <c r="D526" s="183" t="s">
        <v>191</v>
      </c>
      <c r="E526" s="183" t="s">
        <v>192</v>
      </c>
      <c r="F526" s="185"/>
      <c r="G526" s="183" t="s">
        <v>2171</v>
      </c>
      <c r="H526" s="183" t="s">
        <v>2133</v>
      </c>
      <c r="I526" s="183" t="s">
        <v>2134</v>
      </c>
      <c r="J526" s="181" t="s">
        <v>2868</v>
      </c>
      <c r="K526" s="181" t="s">
        <v>2868</v>
      </c>
      <c r="L526" s="183" t="s">
        <v>2216</v>
      </c>
      <c r="M526" s="222">
        <v>46206</v>
      </c>
    </row>
    <row r="527" spans="1:13" s="205" customFormat="1" ht="15.5" x14ac:dyDescent="0.35">
      <c r="A527" s="221">
        <v>523</v>
      </c>
      <c r="B527" s="183" t="s">
        <v>2124</v>
      </c>
      <c r="C527" s="183" t="s">
        <v>2311</v>
      </c>
      <c r="D527" s="183" t="s">
        <v>191</v>
      </c>
      <c r="E527" s="183" t="s">
        <v>193</v>
      </c>
      <c r="F527" s="185"/>
      <c r="G527" s="183" t="s">
        <v>2172</v>
      </c>
      <c r="H527" s="183" t="s">
        <v>2133</v>
      </c>
      <c r="I527" s="183" t="s">
        <v>2134</v>
      </c>
      <c r="J527" s="181" t="s">
        <v>2868</v>
      </c>
      <c r="K527" s="181" t="s">
        <v>2868</v>
      </c>
      <c r="L527" s="183" t="s">
        <v>2216</v>
      </c>
      <c r="M527" s="222">
        <v>46206</v>
      </c>
    </row>
    <row r="528" spans="1:13" s="205" customFormat="1" ht="15.5" x14ac:dyDescent="0.35">
      <c r="A528" s="223">
        <v>524</v>
      </c>
      <c r="B528" s="183" t="s">
        <v>2124</v>
      </c>
      <c r="C528" s="183" t="s">
        <v>2311</v>
      </c>
      <c r="D528" s="183" t="s">
        <v>191</v>
      </c>
      <c r="E528" s="183" t="s">
        <v>194</v>
      </c>
      <c r="F528" s="185"/>
      <c r="G528" s="183" t="s">
        <v>2162</v>
      </c>
      <c r="H528" s="183" t="s">
        <v>2122</v>
      </c>
      <c r="I528" s="183" t="s">
        <v>2134</v>
      </c>
      <c r="J528" s="181" t="s">
        <v>2868</v>
      </c>
      <c r="K528" s="181" t="s">
        <v>2868</v>
      </c>
      <c r="L528" s="183" t="s">
        <v>2216</v>
      </c>
      <c r="M528" s="222">
        <v>46206</v>
      </c>
    </row>
    <row r="529" spans="1:13" s="205" customFormat="1" ht="31" x14ac:dyDescent="0.35">
      <c r="A529" s="221">
        <v>525</v>
      </c>
      <c r="B529" s="183" t="s">
        <v>2124</v>
      </c>
      <c r="C529" s="183" t="s">
        <v>2311</v>
      </c>
      <c r="D529" s="183" t="s">
        <v>195</v>
      </c>
      <c r="E529" s="183" t="s">
        <v>196</v>
      </c>
      <c r="F529" s="185"/>
      <c r="G529" s="183" t="s">
        <v>2148</v>
      </c>
      <c r="H529" s="183" t="s">
        <v>2133</v>
      </c>
      <c r="I529" s="183" t="s">
        <v>2134</v>
      </c>
      <c r="J529" s="181" t="s">
        <v>3206</v>
      </c>
      <c r="K529" s="181" t="s">
        <v>3206</v>
      </c>
      <c r="L529" s="183" t="s">
        <v>2217</v>
      </c>
      <c r="M529" s="222">
        <v>46206</v>
      </c>
    </row>
    <row r="530" spans="1:13" s="205" customFormat="1" ht="15.5" x14ac:dyDescent="0.35">
      <c r="A530" s="221">
        <v>526</v>
      </c>
      <c r="B530" s="183" t="s">
        <v>2124</v>
      </c>
      <c r="C530" s="183" t="s">
        <v>2311</v>
      </c>
      <c r="D530" s="183" t="s">
        <v>195</v>
      </c>
      <c r="E530" s="183" t="s">
        <v>197</v>
      </c>
      <c r="F530" s="185"/>
      <c r="G530" s="183" t="s">
        <v>2148</v>
      </c>
      <c r="H530" s="183" t="s">
        <v>2133</v>
      </c>
      <c r="I530" s="183" t="s">
        <v>2134</v>
      </c>
      <c r="J530" s="181" t="s">
        <v>2868</v>
      </c>
      <c r="K530" s="181" t="s">
        <v>2868</v>
      </c>
      <c r="L530" s="183" t="s">
        <v>2145</v>
      </c>
      <c r="M530" s="222">
        <v>46206</v>
      </c>
    </row>
    <row r="531" spans="1:13" s="205" customFormat="1" ht="15.5" x14ac:dyDescent="0.35">
      <c r="A531" s="223">
        <v>527</v>
      </c>
      <c r="B531" s="183" t="s">
        <v>2124</v>
      </c>
      <c r="C531" s="183" t="s">
        <v>2311</v>
      </c>
      <c r="D531" s="183" t="s">
        <v>195</v>
      </c>
      <c r="E531" s="183" t="s">
        <v>198</v>
      </c>
      <c r="F531" s="185"/>
      <c r="G531" s="183" t="s">
        <v>2148</v>
      </c>
      <c r="H531" s="183" t="s">
        <v>2133</v>
      </c>
      <c r="I531" s="183" t="s">
        <v>2134</v>
      </c>
      <c r="J531" s="181" t="s">
        <v>2868</v>
      </c>
      <c r="K531" s="181" t="s">
        <v>2868</v>
      </c>
      <c r="L531" s="183" t="s">
        <v>2145</v>
      </c>
      <c r="M531" s="222">
        <v>46206</v>
      </c>
    </row>
    <row r="532" spans="1:13" s="205" customFormat="1" ht="15.5" x14ac:dyDescent="0.35">
      <c r="A532" s="221">
        <v>528</v>
      </c>
      <c r="B532" s="183" t="s">
        <v>2124</v>
      </c>
      <c r="C532" s="183" t="s">
        <v>2311</v>
      </c>
      <c r="D532" s="183" t="s">
        <v>195</v>
      </c>
      <c r="E532" s="183" t="s">
        <v>199</v>
      </c>
      <c r="F532" s="185"/>
      <c r="G532" s="183" t="s">
        <v>2157</v>
      </c>
      <c r="H532" s="183" t="s">
        <v>2133</v>
      </c>
      <c r="I532" s="183" t="s">
        <v>2134</v>
      </c>
      <c r="J532" s="181" t="s">
        <v>2868</v>
      </c>
      <c r="K532" s="181" t="s">
        <v>2868</v>
      </c>
      <c r="L532" s="183" t="s">
        <v>2145</v>
      </c>
      <c r="M532" s="222">
        <v>46206</v>
      </c>
    </row>
    <row r="533" spans="1:13" s="205" customFormat="1" ht="31" x14ac:dyDescent="0.35">
      <c r="A533" s="221">
        <v>529</v>
      </c>
      <c r="B533" s="183" t="s">
        <v>2124</v>
      </c>
      <c r="C533" s="183" t="s">
        <v>2311</v>
      </c>
      <c r="D533" s="183" t="s">
        <v>203</v>
      </c>
      <c r="E533" s="183" t="s">
        <v>204</v>
      </c>
      <c r="F533" s="185"/>
      <c r="G533" s="183" t="s">
        <v>2139</v>
      </c>
      <c r="H533" s="183" t="s">
        <v>2133</v>
      </c>
      <c r="I533" s="183" t="s">
        <v>2134</v>
      </c>
      <c r="J533" s="181" t="s">
        <v>2868</v>
      </c>
      <c r="K533" s="181" t="s">
        <v>2868</v>
      </c>
      <c r="L533" s="183" t="s">
        <v>2217</v>
      </c>
      <c r="M533" s="222">
        <v>46206</v>
      </c>
    </row>
    <row r="534" spans="1:13" s="205" customFormat="1" ht="31" x14ac:dyDescent="0.35">
      <c r="A534" s="223">
        <v>530</v>
      </c>
      <c r="B534" s="183" t="s">
        <v>2124</v>
      </c>
      <c r="C534" s="183" t="s">
        <v>2311</v>
      </c>
      <c r="D534" s="183" t="s">
        <v>203</v>
      </c>
      <c r="E534" s="183" t="s">
        <v>205</v>
      </c>
      <c r="F534" s="185"/>
      <c r="G534" s="183" t="s">
        <v>2148</v>
      </c>
      <c r="H534" s="183" t="s">
        <v>2133</v>
      </c>
      <c r="I534" s="183" t="s">
        <v>2134</v>
      </c>
      <c r="J534" s="181" t="s">
        <v>2868</v>
      </c>
      <c r="K534" s="181" t="s">
        <v>2868</v>
      </c>
      <c r="L534" s="183" t="s">
        <v>2217</v>
      </c>
      <c r="M534" s="222">
        <v>46206</v>
      </c>
    </row>
    <row r="535" spans="1:13" s="205" customFormat="1" ht="31" x14ac:dyDescent="0.35">
      <c r="A535" s="221">
        <v>531</v>
      </c>
      <c r="B535" s="183" t="s">
        <v>2124</v>
      </c>
      <c r="C535" s="183" t="s">
        <v>2311</v>
      </c>
      <c r="D535" s="183" t="s">
        <v>203</v>
      </c>
      <c r="E535" s="183" t="s">
        <v>206</v>
      </c>
      <c r="F535" s="185"/>
      <c r="G535" s="183" t="s">
        <v>2148</v>
      </c>
      <c r="H535" s="183" t="s">
        <v>2133</v>
      </c>
      <c r="I535" s="183" t="s">
        <v>2134</v>
      </c>
      <c r="J535" s="181" t="s">
        <v>2868</v>
      </c>
      <c r="K535" s="181" t="s">
        <v>2868</v>
      </c>
      <c r="L535" s="183" t="s">
        <v>2217</v>
      </c>
      <c r="M535" s="222">
        <v>46206</v>
      </c>
    </row>
    <row r="536" spans="1:13" s="205" customFormat="1" ht="31" x14ac:dyDescent="0.35">
      <c r="A536" s="221">
        <v>532</v>
      </c>
      <c r="B536" s="183" t="s">
        <v>2124</v>
      </c>
      <c r="C536" s="183" t="s">
        <v>2311</v>
      </c>
      <c r="D536" s="183" t="s">
        <v>203</v>
      </c>
      <c r="E536" s="183" t="s">
        <v>207</v>
      </c>
      <c r="F536" s="185"/>
      <c r="G536" s="183" t="s">
        <v>2148</v>
      </c>
      <c r="H536" s="183" t="s">
        <v>2133</v>
      </c>
      <c r="I536" s="183" t="s">
        <v>2134</v>
      </c>
      <c r="J536" s="181" t="s">
        <v>2868</v>
      </c>
      <c r="K536" s="181" t="s">
        <v>2868</v>
      </c>
      <c r="L536" s="183" t="s">
        <v>2217</v>
      </c>
      <c r="M536" s="222">
        <v>46206</v>
      </c>
    </row>
    <row r="537" spans="1:13" s="205" customFormat="1" ht="15.5" x14ac:dyDescent="0.35">
      <c r="A537" s="223">
        <v>533</v>
      </c>
      <c r="B537" s="183" t="s">
        <v>2124</v>
      </c>
      <c r="C537" s="183" t="s">
        <v>2311</v>
      </c>
      <c r="D537" s="183" t="s">
        <v>208</v>
      </c>
      <c r="E537" s="183" t="s">
        <v>209</v>
      </c>
      <c r="F537" s="185"/>
      <c r="G537" s="183" t="s">
        <v>2148</v>
      </c>
      <c r="H537" s="183" t="s">
        <v>2133</v>
      </c>
      <c r="I537" s="183" t="s">
        <v>2134</v>
      </c>
      <c r="J537" s="181" t="s">
        <v>2868</v>
      </c>
      <c r="K537" s="181" t="s">
        <v>2868</v>
      </c>
      <c r="L537" s="183" t="s">
        <v>2145</v>
      </c>
      <c r="M537" s="222">
        <v>46206</v>
      </c>
    </row>
    <row r="538" spans="1:13" s="205" customFormat="1" ht="31" x14ac:dyDescent="0.35">
      <c r="A538" s="221">
        <v>534</v>
      </c>
      <c r="B538" s="183" t="s">
        <v>2124</v>
      </c>
      <c r="C538" s="183" t="s">
        <v>2311</v>
      </c>
      <c r="D538" s="183" t="s">
        <v>208</v>
      </c>
      <c r="E538" s="183" t="s">
        <v>210</v>
      </c>
      <c r="F538" s="185"/>
      <c r="G538" s="183" t="s">
        <v>2148</v>
      </c>
      <c r="H538" s="183" t="s">
        <v>2133</v>
      </c>
      <c r="I538" s="183" t="s">
        <v>2134</v>
      </c>
      <c r="J538" s="181" t="s">
        <v>2868</v>
      </c>
      <c r="K538" s="181" t="s">
        <v>2868</v>
      </c>
      <c r="L538" s="183" t="s">
        <v>2217</v>
      </c>
      <c r="M538" s="222">
        <v>46206</v>
      </c>
    </row>
    <row r="539" spans="1:13" s="205" customFormat="1" ht="31" x14ac:dyDescent="0.35">
      <c r="A539" s="221">
        <v>535</v>
      </c>
      <c r="B539" s="183" t="s">
        <v>2124</v>
      </c>
      <c r="C539" s="183" t="s">
        <v>2311</v>
      </c>
      <c r="D539" s="183" t="s">
        <v>77</v>
      </c>
      <c r="E539" s="183" t="s">
        <v>211</v>
      </c>
      <c r="F539" s="185"/>
      <c r="G539" s="183" t="s">
        <v>2148</v>
      </c>
      <c r="H539" s="183" t="s">
        <v>2133</v>
      </c>
      <c r="I539" s="183" t="s">
        <v>2134</v>
      </c>
      <c r="J539" s="181" t="s">
        <v>2868</v>
      </c>
      <c r="K539" s="181" t="s">
        <v>2868</v>
      </c>
      <c r="L539" s="183" t="s">
        <v>2145</v>
      </c>
      <c r="M539" s="222">
        <v>46206</v>
      </c>
    </row>
    <row r="540" spans="1:13" s="205" customFormat="1" ht="15.5" x14ac:dyDescent="0.35">
      <c r="A540" s="223">
        <v>536</v>
      </c>
      <c r="B540" s="183" t="s">
        <v>2124</v>
      </c>
      <c r="C540" s="183" t="s">
        <v>2311</v>
      </c>
      <c r="D540" s="183" t="s">
        <v>212</v>
      </c>
      <c r="E540" s="183" t="s">
        <v>213</v>
      </c>
      <c r="F540" s="185"/>
      <c r="G540" s="183" t="s">
        <v>2148</v>
      </c>
      <c r="H540" s="183" t="s">
        <v>2133</v>
      </c>
      <c r="I540" s="183" t="s">
        <v>2134</v>
      </c>
      <c r="J540" s="181" t="s">
        <v>2868</v>
      </c>
      <c r="K540" s="181" t="s">
        <v>2868</v>
      </c>
      <c r="L540" s="183" t="s">
        <v>2217</v>
      </c>
      <c r="M540" s="222">
        <v>46206</v>
      </c>
    </row>
    <row r="541" spans="1:13" s="205" customFormat="1" ht="15.5" x14ac:dyDescent="0.35">
      <c r="A541" s="221">
        <v>537</v>
      </c>
      <c r="B541" s="183" t="s">
        <v>2124</v>
      </c>
      <c r="C541" s="183" t="s">
        <v>2311</v>
      </c>
      <c r="D541" s="183" t="s">
        <v>212</v>
      </c>
      <c r="E541" s="183" t="s">
        <v>214</v>
      </c>
      <c r="F541" s="185"/>
      <c r="G541" s="183" t="s">
        <v>2148</v>
      </c>
      <c r="H541" s="183" t="s">
        <v>2133</v>
      </c>
      <c r="I541" s="183" t="s">
        <v>2134</v>
      </c>
      <c r="J541" s="181" t="s">
        <v>2868</v>
      </c>
      <c r="K541" s="181" t="s">
        <v>2868</v>
      </c>
      <c r="L541" s="183" t="s">
        <v>2217</v>
      </c>
      <c r="M541" s="222">
        <v>46206</v>
      </c>
    </row>
    <row r="542" spans="1:13" s="205" customFormat="1" ht="31" x14ac:dyDescent="0.35">
      <c r="A542" s="221">
        <v>538</v>
      </c>
      <c r="B542" s="183" t="s">
        <v>2124</v>
      </c>
      <c r="C542" s="183" t="s">
        <v>2311</v>
      </c>
      <c r="D542" s="183" t="s">
        <v>212</v>
      </c>
      <c r="E542" s="183" t="s">
        <v>215</v>
      </c>
      <c r="F542" s="185"/>
      <c r="G542" s="183" t="s">
        <v>2148</v>
      </c>
      <c r="H542" s="183" t="s">
        <v>2133</v>
      </c>
      <c r="I542" s="183" t="s">
        <v>2134</v>
      </c>
      <c r="J542" s="181" t="s">
        <v>2868</v>
      </c>
      <c r="K542" s="181" t="s">
        <v>2868</v>
      </c>
      <c r="L542" s="183" t="s">
        <v>2217</v>
      </c>
      <c r="M542" s="222">
        <v>46206</v>
      </c>
    </row>
    <row r="543" spans="1:13" s="205" customFormat="1" ht="31" x14ac:dyDescent="0.35">
      <c r="A543" s="223">
        <v>539</v>
      </c>
      <c r="B543" s="183" t="s">
        <v>2124</v>
      </c>
      <c r="C543" s="183" t="s">
        <v>2311</v>
      </c>
      <c r="D543" s="183" t="s">
        <v>212</v>
      </c>
      <c r="E543" s="183" t="s">
        <v>216</v>
      </c>
      <c r="F543" s="185"/>
      <c r="G543" s="183" t="s">
        <v>2148</v>
      </c>
      <c r="H543" s="183" t="s">
        <v>2133</v>
      </c>
      <c r="I543" s="183" t="s">
        <v>2134</v>
      </c>
      <c r="J543" s="181" t="s">
        <v>2868</v>
      </c>
      <c r="K543" s="181" t="s">
        <v>2868</v>
      </c>
      <c r="L543" s="183" t="s">
        <v>2145</v>
      </c>
      <c r="M543" s="222">
        <v>46206</v>
      </c>
    </row>
    <row r="544" spans="1:13" s="205" customFormat="1" ht="31" x14ac:dyDescent="0.35">
      <c r="A544" s="221">
        <v>540</v>
      </c>
      <c r="B544" s="183" t="s">
        <v>2124</v>
      </c>
      <c r="C544" s="183" t="s">
        <v>2311</v>
      </c>
      <c r="D544" s="183" t="s">
        <v>212</v>
      </c>
      <c r="E544" s="183" t="s">
        <v>217</v>
      </c>
      <c r="F544" s="185"/>
      <c r="G544" s="183" t="s">
        <v>2148</v>
      </c>
      <c r="H544" s="183" t="s">
        <v>2133</v>
      </c>
      <c r="I544" s="183" t="s">
        <v>2134</v>
      </c>
      <c r="J544" s="181" t="s">
        <v>2868</v>
      </c>
      <c r="K544" s="181" t="s">
        <v>2868</v>
      </c>
      <c r="L544" s="183" t="s">
        <v>2145</v>
      </c>
      <c r="M544" s="222">
        <v>46206</v>
      </c>
    </row>
    <row r="545" spans="1:13" s="205" customFormat="1" ht="15.5" x14ac:dyDescent="0.35">
      <c r="A545" s="221">
        <v>541</v>
      </c>
      <c r="B545" s="183" t="s">
        <v>2124</v>
      </c>
      <c r="C545" s="183" t="s">
        <v>2311</v>
      </c>
      <c r="D545" s="183" t="s">
        <v>212</v>
      </c>
      <c r="E545" s="183" t="s">
        <v>218</v>
      </c>
      <c r="F545" s="185"/>
      <c r="G545" s="183" t="s">
        <v>2148</v>
      </c>
      <c r="H545" s="183" t="s">
        <v>2133</v>
      </c>
      <c r="I545" s="183" t="s">
        <v>2134</v>
      </c>
      <c r="J545" s="181" t="s">
        <v>2868</v>
      </c>
      <c r="K545" s="181" t="s">
        <v>2868</v>
      </c>
      <c r="L545" s="183" t="s">
        <v>2217</v>
      </c>
      <c r="M545" s="222">
        <v>46206</v>
      </c>
    </row>
    <row r="546" spans="1:13" s="205" customFormat="1" ht="46.5" x14ac:dyDescent="0.35">
      <c r="A546" s="223">
        <v>542</v>
      </c>
      <c r="B546" s="183" t="s">
        <v>2161</v>
      </c>
      <c r="C546" s="183" t="s">
        <v>2311</v>
      </c>
      <c r="D546" s="183" t="s">
        <v>2122</v>
      </c>
      <c r="E546" s="183" t="s">
        <v>2869</v>
      </c>
      <c r="F546" s="182" t="s">
        <v>2870</v>
      </c>
      <c r="G546" s="183" t="s">
        <v>2122</v>
      </c>
      <c r="H546" s="183" t="s">
        <v>2122</v>
      </c>
      <c r="I546" s="183" t="s">
        <v>2122</v>
      </c>
      <c r="J546" s="181" t="s">
        <v>2871</v>
      </c>
      <c r="K546" s="181" t="s">
        <v>2871</v>
      </c>
      <c r="L546" s="183" t="s">
        <v>2230</v>
      </c>
      <c r="M546" s="222">
        <v>46206</v>
      </c>
    </row>
    <row r="547" spans="1:13" s="205" customFormat="1" ht="16" x14ac:dyDescent="0.35">
      <c r="A547" s="221">
        <v>543</v>
      </c>
      <c r="B547" s="183" t="s">
        <v>2161</v>
      </c>
      <c r="C547" s="183" t="s">
        <v>2311</v>
      </c>
      <c r="D547" s="183" t="s">
        <v>2122</v>
      </c>
      <c r="E547" s="183" t="s">
        <v>2872</v>
      </c>
      <c r="F547" s="182" t="s">
        <v>2870</v>
      </c>
      <c r="G547" s="183" t="s">
        <v>2122</v>
      </c>
      <c r="H547" s="183" t="s">
        <v>2122</v>
      </c>
      <c r="I547" s="183" t="s">
        <v>2122</v>
      </c>
      <c r="J547" s="184" t="s">
        <v>3223</v>
      </c>
      <c r="K547" s="184" t="s">
        <v>3223</v>
      </c>
      <c r="L547" s="183" t="s">
        <v>2230</v>
      </c>
      <c r="M547" s="222">
        <v>46206</v>
      </c>
    </row>
    <row r="548" spans="1:13" s="205" customFormat="1" ht="16" x14ac:dyDescent="0.35">
      <c r="A548" s="221">
        <v>544</v>
      </c>
      <c r="B548" s="183" t="s">
        <v>2161</v>
      </c>
      <c r="C548" s="183" t="s">
        <v>2311</v>
      </c>
      <c r="D548" s="183" t="s">
        <v>2122</v>
      </c>
      <c r="E548" s="183" t="s">
        <v>2873</v>
      </c>
      <c r="F548" s="182" t="s">
        <v>2870</v>
      </c>
      <c r="G548" s="183" t="s">
        <v>2122</v>
      </c>
      <c r="H548" s="183" t="s">
        <v>2122</v>
      </c>
      <c r="I548" s="183" t="s">
        <v>2122</v>
      </c>
      <c r="J548" s="184" t="s">
        <v>3224</v>
      </c>
      <c r="K548" s="184" t="s">
        <v>3224</v>
      </c>
      <c r="L548" s="183" t="s">
        <v>2230</v>
      </c>
      <c r="M548" s="222">
        <v>46206</v>
      </c>
    </row>
    <row r="549" spans="1:13" s="205" customFormat="1" ht="77.5" x14ac:dyDescent="0.35">
      <c r="A549" s="223">
        <v>545</v>
      </c>
      <c r="B549" s="183" t="s">
        <v>2161</v>
      </c>
      <c r="C549" s="183" t="s">
        <v>2311</v>
      </c>
      <c r="D549" s="183" t="s">
        <v>2122</v>
      </c>
      <c r="E549" s="183" t="s">
        <v>2874</v>
      </c>
      <c r="F549" s="182" t="s">
        <v>2870</v>
      </c>
      <c r="G549" s="183" t="s">
        <v>2122</v>
      </c>
      <c r="H549" s="183" t="s">
        <v>2122</v>
      </c>
      <c r="I549" s="183" t="s">
        <v>2122</v>
      </c>
      <c r="J549" s="181" t="s">
        <v>2875</v>
      </c>
      <c r="K549" s="181" t="s">
        <v>2875</v>
      </c>
      <c r="L549" s="183" t="s">
        <v>2230</v>
      </c>
      <c r="M549" s="222">
        <v>46206</v>
      </c>
    </row>
    <row r="550" spans="1:13" s="205" customFormat="1" ht="15.5" x14ac:dyDescent="0.35">
      <c r="A550" s="221">
        <v>546</v>
      </c>
      <c r="B550" s="183" t="s">
        <v>2161</v>
      </c>
      <c r="C550" s="183" t="s">
        <v>2311</v>
      </c>
      <c r="D550" s="183" t="s">
        <v>2122</v>
      </c>
      <c r="E550" s="183" t="s">
        <v>2876</v>
      </c>
      <c r="F550" s="182" t="s">
        <v>2877</v>
      </c>
      <c r="G550" s="183" t="s">
        <v>2122</v>
      </c>
      <c r="H550" s="183" t="s">
        <v>2122</v>
      </c>
      <c r="I550" s="183" t="s">
        <v>2122</v>
      </c>
      <c r="J550" s="181" t="s">
        <v>2878</v>
      </c>
      <c r="K550" s="181" t="s">
        <v>2878</v>
      </c>
      <c r="L550" s="183" t="s">
        <v>2230</v>
      </c>
      <c r="M550" s="222">
        <v>46206</v>
      </c>
    </row>
    <row r="551" spans="1:13" s="205" customFormat="1" ht="46.5" x14ac:dyDescent="0.35">
      <c r="A551" s="221">
        <v>547</v>
      </c>
      <c r="B551" s="183" t="s">
        <v>2161</v>
      </c>
      <c r="C551" s="183" t="s">
        <v>2311</v>
      </c>
      <c r="D551" s="183" t="s">
        <v>2122</v>
      </c>
      <c r="E551" s="183" t="s">
        <v>2879</v>
      </c>
      <c r="F551" s="182" t="s">
        <v>2880</v>
      </c>
      <c r="G551" s="183" t="s">
        <v>2122</v>
      </c>
      <c r="H551" s="183" t="s">
        <v>2122</v>
      </c>
      <c r="I551" s="183" t="s">
        <v>2122</v>
      </c>
      <c r="J551" s="181" t="s">
        <v>2881</v>
      </c>
      <c r="K551" s="181" t="s">
        <v>2881</v>
      </c>
      <c r="L551" s="183" t="s">
        <v>2230</v>
      </c>
      <c r="M551" s="222">
        <v>46206</v>
      </c>
    </row>
    <row r="552" spans="1:13" s="205" customFormat="1" ht="31" x14ac:dyDescent="0.35">
      <c r="A552" s="223">
        <v>548</v>
      </c>
      <c r="B552" s="183" t="s">
        <v>2161</v>
      </c>
      <c r="C552" s="183" t="s">
        <v>2311</v>
      </c>
      <c r="D552" s="183" t="s">
        <v>2122</v>
      </c>
      <c r="E552" s="183" t="s">
        <v>2882</v>
      </c>
      <c r="F552" s="182" t="s">
        <v>2883</v>
      </c>
      <c r="G552" s="183" t="s">
        <v>2122</v>
      </c>
      <c r="H552" s="183" t="s">
        <v>2122</v>
      </c>
      <c r="I552" s="183" t="s">
        <v>2122</v>
      </c>
      <c r="J552" s="181" t="s">
        <v>2884</v>
      </c>
      <c r="K552" s="181" t="s">
        <v>2884</v>
      </c>
      <c r="L552" s="183" t="s">
        <v>2230</v>
      </c>
      <c r="M552" s="222">
        <v>46206</v>
      </c>
    </row>
    <row r="553" spans="1:13" s="205" customFormat="1" ht="46.5" x14ac:dyDescent="0.35">
      <c r="A553" s="221">
        <v>549</v>
      </c>
      <c r="B553" s="183" t="s">
        <v>2147</v>
      </c>
      <c r="C553" s="183" t="s">
        <v>2311</v>
      </c>
      <c r="D553" s="183" t="s">
        <v>2122</v>
      </c>
      <c r="E553" s="183" t="s">
        <v>2885</v>
      </c>
      <c r="F553" s="182" t="s">
        <v>2886</v>
      </c>
      <c r="G553" s="183" t="s">
        <v>2122</v>
      </c>
      <c r="H553" s="183" t="s">
        <v>2122</v>
      </c>
      <c r="I553" s="183" t="s">
        <v>2122</v>
      </c>
      <c r="J553" s="181" t="s">
        <v>2887</v>
      </c>
      <c r="K553" s="181" t="s">
        <v>2887</v>
      </c>
      <c r="L553" s="183" t="s">
        <v>2230</v>
      </c>
      <c r="M553" s="222">
        <v>46206</v>
      </c>
    </row>
    <row r="554" spans="1:13" s="205" customFormat="1" ht="15.5" x14ac:dyDescent="0.35">
      <c r="A554" s="221">
        <v>550</v>
      </c>
      <c r="B554" s="183" t="s">
        <v>2161</v>
      </c>
      <c r="C554" s="183" t="s">
        <v>2311</v>
      </c>
      <c r="D554" s="183" t="s">
        <v>2122</v>
      </c>
      <c r="E554" s="183" t="s">
        <v>2888</v>
      </c>
      <c r="F554" s="182" t="s">
        <v>2870</v>
      </c>
      <c r="G554" s="183" t="s">
        <v>2122</v>
      </c>
      <c r="H554" s="183" t="s">
        <v>2122</v>
      </c>
      <c r="I554" s="183" t="s">
        <v>2122</v>
      </c>
      <c r="J554" s="181" t="s">
        <v>3222</v>
      </c>
      <c r="K554" s="181" t="s">
        <v>3222</v>
      </c>
      <c r="L554" s="183" t="s">
        <v>2230</v>
      </c>
      <c r="M554" s="222">
        <v>46206</v>
      </c>
    </row>
    <row r="555" spans="1:13" s="205" customFormat="1" ht="31" x14ac:dyDescent="0.35">
      <c r="A555" s="223">
        <v>551</v>
      </c>
      <c r="B555" s="183" t="s">
        <v>2161</v>
      </c>
      <c r="C555" s="183" t="s">
        <v>2311</v>
      </c>
      <c r="D555" s="183" t="s">
        <v>2122</v>
      </c>
      <c r="E555" s="183" t="s">
        <v>2889</v>
      </c>
      <c r="F555" s="182" t="s">
        <v>2870</v>
      </c>
      <c r="G555" s="183" t="s">
        <v>2122</v>
      </c>
      <c r="H555" s="183" t="s">
        <v>2122</v>
      </c>
      <c r="I555" s="183" t="s">
        <v>2122</v>
      </c>
      <c r="J555" s="181" t="s">
        <v>2890</v>
      </c>
      <c r="K555" s="181" t="s">
        <v>2890</v>
      </c>
      <c r="L555" s="183" t="s">
        <v>2230</v>
      </c>
      <c r="M555" s="222">
        <v>46206</v>
      </c>
    </row>
    <row r="556" spans="1:13" s="205" customFormat="1" ht="46.5" x14ac:dyDescent="0.35">
      <c r="A556" s="221">
        <v>552</v>
      </c>
      <c r="B556" s="183" t="s">
        <v>2124</v>
      </c>
      <c r="C556" s="183" t="s">
        <v>2280</v>
      </c>
      <c r="D556" s="188" t="s">
        <v>715</v>
      </c>
      <c r="E556" s="183" t="s">
        <v>716</v>
      </c>
      <c r="F556" s="185" t="s">
        <v>2891</v>
      </c>
      <c r="G556" s="183" t="s">
        <v>2148</v>
      </c>
      <c r="H556" s="183" t="s">
        <v>2133</v>
      </c>
      <c r="I556" s="183" t="s">
        <v>2134</v>
      </c>
      <c r="J556" s="181" t="s">
        <v>3225</v>
      </c>
      <c r="K556" s="181" t="s">
        <v>3225</v>
      </c>
      <c r="L556" s="183" t="s">
        <v>2216</v>
      </c>
      <c r="M556" s="222">
        <v>46206</v>
      </c>
    </row>
    <row r="557" spans="1:13" s="205" customFormat="1" ht="46.5" x14ac:dyDescent="0.35">
      <c r="A557" s="221">
        <v>553</v>
      </c>
      <c r="B557" s="183" t="s">
        <v>2124</v>
      </c>
      <c r="C557" s="183" t="s">
        <v>2280</v>
      </c>
      <c r="D557" s="188" t="s">
        <v>715</v>
      </c>
      <c r="E557" s="183" t="s">
        <v>717</v>
      </c>
      <c r="F557" s="185" t="s">
        <v>2892</v>
      </c>
      <c r="G557" s="183" t="s">
        <v>2148</v>
      </c>
      <c r="H557" s="183" t="s">
        <v>2133</v>
      </c>
      <c r="I557" s="183" t="s">
        <v>2134</v>
      </c>
      <c r="J557" s="181" t="s">
        <v>3225</v>
      </c>
      <c r="K557" s="181" t="s">
        <v>3225</v>
      </c>
      <c r="L557" s="183" t="s">
        <v>2216</v>
      </c>
      <c r="M557" s="222">
        <v>46206</v>
      </c>
    </row>
    <row r="558" spans="1:13" s="205" customFormat="1" ht="62" x14ac:dyDescent="0.35">
      <c r="A558" s="223">
        <v>554</v>
      </c>
      <c r="B558" s="183" t="s">
        <v>2124</v>
      </c>
      <c r="C558" s="183" t="s">
        <v>2280</v>
      </c>
      <c r="D558" s="188" t="s">
        <v>715</v>
      </c>
      <c r="E558" s="183" t="s">
        <v>718</v>
      </c>
      <c r="F558" s="185" t="s">
        <v>2893</v>
      </c>
      <c r="G558" s="183" t="s">
        <v>2148</v>
      </c>
      <c r="H558" s="183" t="s">
        <v>2133</v>
      </c>
      <c r="I558" s="183" t="s">
        <v>2134</v>
      </c>
      <c r="J558" s="181" t="s">
        <v>3225</v>
      </c>
      <c r="K558" s="181" t="s">
        <v>3225</v>
      </c>
      <c r="L558" s="183" t="s">
        <v>2216</v>
      </c>
      <c r="M558" s="222">
        <v>46206</v>
      </c>
    </row>
    <row r="559" spans="1:13" s="205" customFormat="1" ht="46.5" x14ac:dyDescent="0.35">
      <c r="A559" s="221">
        <v>555</v>
      </c>
      <c r="B559" s="183" t="s">
        <v>2124</v>
      </c>
      <c r="C559" s="183" t="s">
        <v>2280</v>
      </c>
      <c r="D559" s="188" t="s">
        <v>715</v>
      </c>
      <c r="E559" s="183" t="s">
        <v>719</v>
      </c>
      <c r="F559" s="185" t="s">
        <v>2894</v>
      </c>
      <c r="G559" s="183" t="s">
        <v>2148</v>
      </c>
      <c r="H559" s="183" t="s">
        <v>2133</v>
      </c>
      <c r="I559" s="183" t="s">
        <v>2134</v>
      </c>
      <c r="J559" s="181" t="s">
        <v>3225</v>
      </c>
      <c r="K559" s="181" t="s">
        <v>3225</v>
      </c>
      <c r="L559" s="183" t="s">
        <v>2216</v>
      </c>
      <c r="M559" s="222">
        <v>46206</v>
      </c>
    </row>
    <row r="560" spans="1:13" s="205" customFormat="1" ht="46.5" x14ac:dyDescent="0.35">
      <c r="A560" s="221">
        <v>556</v>
      </c>
      <c r="B560" s="183" t="s">
        <v>2124</v>
      </c>
      <c r="C560" s="183" t="s">
        <v>2280</v>
      </c>
      <c r="D560" s="188" t="s">
        <v>715</v>
      </c>
      <c r="E560" s="183" t="s">
        <v>720</v>
      </c>
      <c r="F560" s="185" t="s">
        <v>2895</v>
      </c>
      <c r="G560" s="183" t="s">
        <v>2148</v>
      </c>
      <c r="H560" s="183" t="s">
        <v>2133</v>
      </c>
      <c r="I560" s="183" t="s">
        <v>2134</v>
      </c>
      <c r="J560" s="181" t="s">
        <v>3225</v>
      </c>
      <c r="K560" s="181" t="s">
        <v>3225</v>
      </c>
      <c r="L560" s="183" t="s">
        <v>2216</v>
      </c>
      <c r="M560" s="222">
        <v>46206</v>
      </c>
    </row>
    <row r="561" spans="1:13" s="205" customFormat="1" ht="31" x14ac:dyDescent="0.35">
      <c r="A561" s="223">
        <v>557</v>
      </c>
      <c r="B561" s="183" t="s">
        <v>2124</v>
      </c>
      <c r="C561" s="183" t="s">
        <v>2280</v>
      </c>
      <c r="D561" s="183" t="s">
        <v>715</v>
      </c>
      <c r="E561" s="183" t="s">
        <v>721</v>
      </c>
      <c r="F561" s="185" t="s">
        <v>2896</v>
      </c>
      <c r="G561" s="183" t="s">
        <v>2148</v>
      </c>
      <c r="H561" s="183" t="s">
        <v>2133</v>
      </c>
      <c r="I561" s="183" t="s">
        <v>2134</v>
      </c>
      <c r="J561" s="181" t="s">
        <v>3225</v>
      </c>
      <c r="K561" s="181" t="s">
        <v>3225</v>
      </c>
      <c r="L561" s="183" t="s">
        <v>2216</v>
      </c>
      <c r="M561" s="222">
        <v>46206</v>
      </c>
    </row>
    <row r="562" spans="1:13" s="205" customFormat="1" ht="31" x14ac:dyDescent="0.35">
      <c r="A562" s="221">
        <v>558</v>
      </c>
      <c r="B562" s="183" t="s">
        <v>2124</v>
      </c>
      <c r="C562" s="183" t="s">
        <v>2280</v>
      </c>
      <c r="D562" s="183" t="s">
        <v>715</v>
      </c>
      <c r="E562" s="183" t="s">
        <v>722</v>
      </c>
      <c r="F562" s="185" t="s">
        <v>2897</v>
      </c>
      <c r="G562" s="183" t="s">
        <v>2148</v>
      </c>
      <c r="H562" s="183" t="s">
        <v>2133</v>
      </c>
      <c r="I562" s="183" t="s">
        <v>2134</v>
      </c>
      <c r="J562" s="181" t="s">
        <v>3225</v>
      </c>
      <c r="K562" s="181" t="s">
        <v>3225</v>
      </c>
      <c r="L562" s="183" t="s">
        <v>2216</v>
      </c>
      <c r="M562" s="222">
        <v>46206</v>
      </c>
    </row>
    <row r="563" spans="1:13" s="205" customFormat="1" ht="31" x14ac:dyDescent="0.35">
      <c r="A563" s="221">
        <v>559</v>
      </c>
      <c r="B563" s="183" t="s">
        <v>2124</v>
      </c>
      <c r="C563" s="183" t="s">
        <v>2280</v>
      </c>
      <c r="D563" s="183" t="s">
        <v>715</v>
      </c>
      <c r="E563" s="183" t="s">
        <v>723</v>
      </c>
      <c r="F563" s="185" t="s">
        <v>2898</v>
      </c>
      <c r="G563" s="183" t="s">
        <v>2148</v>
      </c>
      <c r="H563" s="183" t="s">
        <v>2133</v>
      </c>
      <c r="I563" s="183" t="s">
        <v>2134</v>
      </c>
      <c r="J563" s="181" t="s">
        <v>3225</v>
      </c>
      <c r="K563" s="181" t="s">
        <v>3225</v>
      </c>
      <c r="L563" s="183" t="s">
        <v>2216</v>
      </c>
      <c r="M563" s="222">
        <v>46206</v>
      </c>
    </row>
    <row r="564" spans="1:13" s="205" customFormat="1" ht="31" x14ac:dyDescent="0.35">
      <c r="A564" s="223">
        <v>560</v>
      </c>
      <c r="B564" s="183" t="s">
        <v>2124</v>
      </c>
      <c r="C564" s="183" t="s">
        <v>2280</v>
      </c>
      <c r="D564" s="183" t="s">
        <v>715</v>
      </c>
      <c r="E564" s="183" t="s">
        <v>724</v>
      </c>
      <c r="F564" s="185" t="s">
        <v>2899</v>
      </c>
      <c r="G564" s="183" t="s">
        <v>2148</v>
      </c>
      <c r="H564" s="183" t="s">
        <v>2133</v>
      </c>
      <c r="I564" s="183" t="s">
        <v>2134</v>
      </c>
      <c r="J564" s="181" t="s">
        <v>3225</v>
      </c>
      <c r="K564" s="181" t="s">
        <v>3225</v>
      </c>
      <c r="L564" s="183" t="s">
        <v>2216</v>
      </c>
      <c r="M564" s="222">
        <v>46206</v>
      </c>
    </row>
    <row r="565" spans="1:13" s="205" customFormat="1" ht="46.5" x14ac:dyDescent="0.35">
      <c r="A565" s="221">
        <v>561</v>
      </c>
      <c r="B565" s="183" t="s">
        <v>2124</v>
      </c>
      <c r="C565" s="183" t="s">
        <v>2280</v>
      </c>
      <c r="D565" s="183" t="s">
        <v>715</v>
      </c>
      <c r="E565" s="183" t="s">
        <v>725</v>
      </c>
      <c r="F565" s="185" t="s">
        <v>2900</v>
      </c>
      <c r="G565" s="183" t="s">
        <v>2148</v>
      </c>
      <c r="H565" s="183" t="s">
        <v>2133</v>
      </c>
      <c r="I565" s="183" t="s">
        <v>2134</v>
      </c>
      <c r="J565" s="181" t="s">
        <v>3225</v>
      </c>
      <c r="K565" s="181" t="s">
        <v>3225</v>
      </c>
      <c r="L565" s="183" t="s">
        <v>2216</v>
      </c>
      <c r="M565" s="222">
        <v>46206</v>
      </c>
    </row>
    <row r="566" spans="1:13" s="205" customFormat="1" ht="62" x14ac:dyDescent="0.35">
      <c r="A566" s="221">
        <v>562</v>
      </c>
      <c r="B566" s="183" t="s">
        <v>2124</v>
      </c>
      <c r="C566" s="183" t="s">
        <v>2280</v>
      </c>
      <c r="D566" s="183" t="s">
        <v>715</v>
      </c>
      <c r="E566" s="183" t="s">
        <v>726</v>
      </c>
      <c r="F566" s="185" t="s">
        <v>2901</v>
      </c>
      <c r="G566" s="183" t="s">
        <v>2148</v>
      </c>
      <c r="H566" s="183" t="s">
        <v>2133</v>
      </c>
      <c r="I566" s="183" t="s">
        <v>2134</v>
      </c>
      <c r="J566" s="181" t="s">
        <v>3225</v>
      </c>
      <c r="K566" s="181" t="s">
        <v>3225</v>
      </c>
      <c r="L566" s="183" t="s">
        <v>2216</v>
      </c>
      <c r="M566" s="222">
        <v>46206</v>
      </c>
    </row>
    <row r="567" spans="1:13" s="205" customFormat="1" ht="31" x14ac:dyDescent="0.35">
      <c r="A567" s="223">
        <v>563</v>
      </c>
      <c r="B567" s="183" t="s">
        <v>2124</v>
      </c>
      <c r="C567" s="183" t="s">
        <v>2280</v>
      </c>
      <c r="D567" s="183" t="s">
        <v>715</v>
      </c>
      <c r="E567" s="183" t="s">
        <v>727</v>
      </c>
      <c r="F567" s="185" t="s">
        <v>2902</v>
      </c>
      <c r="G567" s="183" t="s">
        <v>2148</v>
      </c>
      <c r="H567" s="183" t="s">
        <v>2133</v>
      </c>
      <c r="I567" s="183" t="s">
        <v>2134</v>
      </c>
      <c r="J567" s="181" t="s">
        <v>3225</v>
      </c>
      <c r="K567" s="181" t="s">
        <v>3225</v>
      </c>
      <c r="L567" s="183" t="s">
        <v>2216</v>
      </c>
      <c r="M567" s="222">
        <v>46206</v>
      </c>
    </row>
    <row r="568" spans="1:13" s="205" customFormat="1" ht="31" x14ac:dyDescent="0.35">
      <c r="A568" s="221">
        <v>564</v>
      </c>
      <c r="B568" s="183" t="s">
        <v>2124</v>
      </c>
      <c r="C568" s="183" t="s">
        <v>2280</v>
      </c>
      <c r="D568" s="183" t="s">
        <v>715</v>
      </c>
      <c r="E568" s="183" t="s">
        <v>728</v>
      </c>
      <c r="F568" s="185" t="s">
        <v>2903</v>
      </c>
      <c r="G568" s="183" t="s">
        <v>2148</v>
      </c>
      <c r="H568" s="183" t="s">
        <v>2133</v>
      </c>
      <c r="I568" s="183" t="s">
        <v>2134</v>
      </c>
      <c r="J568" s="181" t="s">
        <v>3225</v>
      </c>
      <c r="K568" s="181" t="s">
        <v>3225</v>
      </c>
      <c r="L568" s="183" t="s">
        <v>2216</v>
      </c>
      <c r="M568" s="222">
        <v>46206</v>
      </c>
    </row>
    <row r="569" spans="1:13" s="205" customFormat="1" ht="62" x14ac:dyDescent="0.35">
      <c r="A569" s="221">
        <v>565</v>
      </c>
      <c r="B569" s="183" t="s">
        <v>2124</v>
      </c>
      <c r="C569" s="183" t="s">
        <v>2280</v>
      </c>
      <c r="D569" s="183" t="s">
        <v>715</v>
      </c>
      <c r="E569" s="183" t="s">
        <v>729</v>
      </c>
      <c r="F569" s="185" t="s">
        <v>2904</v>
      </c>
      <c r="G569" s="183" t="s">
        <v>2148</v>
      </c>
      <c r="H569" s="183" t="s">
        <v>2133</v>
      </c>
      <c r="I569" s="183" t="s">
        <v>2134</v>
      </c>
      <c r="J569" s="181" t="s">
        <v>3225</v>
      </c>
      <c r="K569" s="181" t="s">
        <v>3225</v>
      </c>
      <c r="L569" s="183" t="s">
        <v>2216</v>
      </c>
      <c r="M569" s="222">
        <v>46206</v>
      </c>
    </row>
    <row r="570" spans="1:13" s="205" customFormat="1" ht="31" x14ac:dyDescent="0.35">
      <c r="A570" s="223">
        <v>566</v>
      </c>
      <c r="B570" s="183" t="s">
        <v>2124</v>
      </c>
      <c r="C570" s="183" t="s">
        <v>2280</v>
      </c>
      <c r="D570" s="183" t="s">
        <v>715</v>
      </c>
      <c r="E570" s="183" t="s">
        <v>730</v>
      </c>
      <c r="F570" s="185" t="s">
        <v>2905</v>
      </c>
      <c r="G570" s="183" t="s">
        <v>2148</v>
      </c>
      <c r="H570" s="183" t="s">
        <v>2133</v>
      </c>
      <c r="I570" s="183" t="s">
        <v>2134</v>
      </c>
      <c r="J570" s="181" t="s">
        <v>3225</v>
      </c>
      <c r="K570" s="181" t="s">
        <v>3225</v>
      </c>
      <c r="L570" s="183" t="s">
        <v>2216</v>
      </c>
      <c r="M570" s="222">
        <v>46206</v>
      </c>
    </row>
    <row r="571" spans="1:13" s="205" customFormat="1" ht="31" x14ac:dyDescent="0.35">
      <c r="A571" s="221">
        <v>567</v>
      </c>
      <c r="B571" s="183" t="s">
        <v>2124</v>
      </c>
      <c r="C571" s="183" t="s">
        <v>2280</v>
      </c>
      <c r="D571" s="183" t="s">
        <v>715</v>
      </c>
      <c r="E571" s="183" t="s">
        <v>731</v>
      </c>
      <c r="F571" s="185" t="s">
        <v>2906</v>
      </c>
      <c r="G571" s="183" t="s">
        <v>2148</v>
      </c>
      <c r="H571" s="183" t="s">
        <v>2133</v>
      </c>
      <c r="I571" s="183" t="s">
        <v>2134</v>
      </c>
      <c r="J571" s="181" t="s">
        <v>3225</v>
      </c>
      <c r="K571" s="181" t="s">
        <v>3225</v>
      </c>
      <c r="L571" s="183" t="s">
        <v>2216</v>
      </c>
      <c r="M571" s="222">
        <v>46206</v>
      </c>
    </row>
    <row r="572" spans="1:13" s="205" customFormat="1" ht="46.5" x14ac:dyDescent="0.35">
      <c r="A572" s="221">
        <v>568</v>
      </c>
      <c r="B572" s="183" t="s">
        <v>2124</v>
      </c>
      <c r="C572" s="183" t="s">
        <v>2280</v>
      </c>
      <c r="D572" s="183" t="s">
        <v>715</v>
      </c>
      <c r="E572" s="183" t="s">
        <v>732</v>
      </c>
      <c r="F572" s="185" t="s">
        <v>2900</v>
      </c>
      <c r="G572" s="183" t="s">
        <v>2148</v>
      </c>
      <c r="H572" s="183" t="s">
        <v>2133</v>
      </c>
      <c r="I572" s="183" t="s">
        <v>2134</v>
      </c>
      <c r="J572" s="181" t="s">
        <v>3225</v>
      </c>
      <c r="K572" s="181" t="s">
        <v>3225</v>
      </c>
      <c r="L572" s="183" t="s">
        <v>2216</v>
      </c>
      <c r="M572" s="222">
        <v>46206</v>
      </c>
    </row>
    <row r="573" spans="1:13" s="205" customFormat="1" ht="31" x14ac:dyDescent="0.35">
      <c r="A573" s="223">
        <v>569</v>
      </c>
      <c r="B573" s="183" t="s">
        <v>2124</v>
      </c>
      <c r="C573" s="183" t="s">
        <v>2280</v>
      </c>
      <c r="D573" s="183" t="s">
        <v>715</v>
      </c>
      <c r="E573" s="183" t="s">
        <v>733</v>
      </c>
      <c r="F573" s="185" t="s">
        <v>2899</v>
      </c>
      <c r="G573" s="183" t="s">
        <v>2148</v>
      </c>
      <c r="H573" s="183" t="s">
        <v>2133</v>
      </c>
      <c r="I573" s="183" t="s">
        <v>2134</v>
      </c>
      <c r="J573" s="181" t="s">
        <v>3225</v>
      </c>
      <c r="K573" s="181" t="s">
        <v>3225</v>
      </c>
      <c r="L573" s="183" t="s">
        <v>2216</v>
      </c>
      <c r="M573" s="222">
        <v>46206</v>
      </c>
    </row>
    <row r="574" spans="1:13" s="205" customFormat="1" ht="46.5" x14ac:dyDescent="0.35">
      <c r="A574" s="221">
        <v>570</v>
      </c>
      <c r="B574" s="183" t="s">
        <v>2124</v>
      </c>
      <c r="C574" s="183" t="s">
        <v>2280</v>
      </c>
      <c r="D574" s="183" t="s">
        <v>715</v>
      </c>
      <c r="E574" s="183" t="s">
        <v>734</v>
      </c>
      <c r="F574" s="185" t="s">
        <v>2907</v>
      </c>
      <c r="G574" s="183" t="s">
        <v>2148</v>
      </c>
      <c r="H574" s="183" t="s">
        <v>2133</v>
      </c>
      <c r="I574" s="183" t="s">
        <v>2134</v>
      </c>
      <c r="J574" s="181" t="s">
        <v>3225</v>
      </c>
      <c r="K574" s="181" t="s">
        <v>3225</v>
      </c>
      <c r="L574" s="183" t="s">
        <v>2216</v>
      </c>
      <c r="M574" s="222">
        <v>46206</v>
      </c>
    </row>
    <row r="575" spans="1:13" s="205" customFormat="1" ht="31" x14ac:dyDescent="0.35">
      <c r="A575" s="221">
        <v>571</v>
      </c>
      <c r="B575" s="183" t="s">
        <v>2124</v>
      </c>
      <c r="C575" s="183" t="s">
        <v>2280</v>
      </c>
      <c r="D575" s="183" t="s">
        <v>715</v>
      </c>
      <c r="E575" s="183" t="s">
        <v>735</v>
      </c>
      <c r="F575" s="185" t="s">
        <v>2908</v>
      </c>
      <c r="G575" s="183" t="s">
        <v>2148</v>
      </c>
      <c r="H575" s="183" t="s">
        <v>2133</v>
      </c>
      <c r="I575" s="183" t="s">
        <v>2134</v>
      </c>
      <c r="J575" s="181" t="s">
        <v>3225</v>
      </c>
      <c r="K575" s="181" t="s">
        <v>3225</v>
      </c>
      <c r="L575" s="183" t="s">
        <v>2216</v>
      </c>
      <c r="M575" s="222">
        <v>46206</v>
      </c>
    </row>
    <row r="576" spans="1:13" s="205" customFormat="1" ht="46.5" x14ac:dyDescent="0.35">
      <c r="A576" s="223">
        <v>572</v>
      </c>
      <c r="B576" s="183" t="s">
        <v>2124</v>
      </c>
      <c r="C576" s="183" t="s">
        <v>2280</v>
      </c>
      <c r="D576" s="183" t="s">
        <v>715</v>
      </c>
      <c r="E576" s="183" t="s">
        <v>736</v>
      </c>
      <c r="F576" s="185" t="s">
        <v>2909</v>
      </c>
      <c r="G576" s="183" t="s">
        <v>2148</v>
      </c>
      <c r="H576" s="183" t="s">
        <v>2133</v>
      </c>
      <c r="I576" s="183" t="s">
        <v>2134</v>
      </c>
      <c r="J576" s="181" t="s">
        <v>3225</v>
      </c>
      <c r="K576" s="181" t="s">
        <v>3225</v>
      </c>
      <c r="L576" s="183" t="s">
        <v>2216</v>
      </c>
      <c r="M576" s="222">
        <v>46206</v>
      </c>
    </row>
    <row r="577" spans="1:13" s="205" customFormat="1" ht="46.5" x14ac:dyDescent="0.35">
      <c r="A577" s="221">
        <v>573</v>
      </c>
      <c r="B577" s="183" t="s">
        <v>2124</v>
      </c>
      <c r="C577" s="183" t="s">
        <v>2280</v>
      </c>
      <c r="D577" s="183" t="s">
        <v>715</v>
      </c>
      <c r="E577" s="183" t="s">
        <v>737</v>
      </c>
      <c r="F577" s="185" t="s">
        <v>2910</v>
      </c>
      <c r="G577" s="183" t="s">
        <v>2148</v>
      </c>
      <c r="H577" s="183" t="s">
        <v>2133</v>
      </c>
      <c r="I577" s="183" t="s">
        <v>2134</v>
      </c>
      <c r="J577" s="181" t="s">
        <v>3225</v>
      </c>
      <c r="K577" s="181" t="s">
        <v>3225</v>
      </c>
      <c r="L577" s="183" t="s">
        <v>2216</v>
      </c>
      <c r="M577" s="222">
        <v>46206</v>
      </c>
    </row>
    <row r="578" spans="1:13" s="205" customFormat="1" ht="31" x14ac:dyDescent="0.35">
      <c r="A578" s="221">
        <v>574</v>
      </c>
      <c r="B578" s="183" t="s">
        <v>2124</v>
      </c>
      <c r="C578" s="183" t="s">
        <v>2280</v>
      </c>
      <c r="D578" s="183" t="s">
        <v>715</v>
      </c>
      <c r="E578" s="183" t="s">
        <v>738</v>
      </c>
      <c r="F578" s="185" t="s">
        <v>2911</v>
      </c>
      <c r="G578" s="183" t="s">
        <v>2148</v>
      </c>
      <c r="H578" s="183" t="s">
        <v>2133</v>
      </c>
      <c r="I578" s="183" t="s">
        <v>2134</v>
      </c>
      <c r="J578" s="181" t="s">
        <v>3225</v>
      </c>
      <c r="K578" s="181" t="s">
        <v>3225</v>
      </c>
      <c r="L578" s="183" t="s">
        <v>2216</v>
      </c>
      <c r="M578" s="222">
        <v>46206</v>
      </c>
    </row>
    <row r="579" spans="1:13" s="205" customFormat="1" ht="46.5" x14ac:dyDescent="0.35">
      <c r="A579" s="223">
        <v>575</v>
      </c>
      <c r="B579" s="183" t="s">
        <v>2124</v>
      </c>
      <c r="C579" s="183" t="s">
        <v>2280</v>
      </c>
      <c r="D579" s="183" t="s">
        <v>739</v>
      </c>
      <c r="E579" s="183" t="s">
        <v>740</v>
      </c>
      <c r="F579" s="185" t="s">
        <v>2912</v>
      </c>
      <c r="G579" s="183" t="s">
        <v>2148</v>
      </c>
      <c r="H579" s="183" t="s">
        <v>2133</v>
      </c>
      <c r="I579" s="183" t="s">
        <v>2151</v>
      </c>
      <c r="J579" s="184" t="s">
        <v>3213</v>
      </c>
      <c r="K579" s="181" t="s">
        <v>2913</v>
      </c>
      <c r="L579" s="183" t="s">
        <v>2216</v>
      </c>
      <c r="M579" s="222">
        <v>46206</v>
      </c>
    </row>
    <row r="580" spans="1:13" s="205" customFormat="1" ht="46.5" x14ac:dyDescent="0.35">
      <c r="A580" s="221">
        <v>576</v>
      </c>
      <c r="B580" s="183" t="s">
        <v>2124</v>
      </c>
      <c r="C580" s="183" t="s">
        <v>2280</v>
      </c>
      <c r="D580" s="183" t="s">
        <v>739</v>
      </c>
      <c r="E580" s="183" t="s">
        <v>741</v>
      </c>
      <c r="F580" s="185" t="s">
        <v>2914</v>
      </c>
      <c r="G580" s="183" t="s">
        <v>2148</v>
      </c>
      <c r="H580" s="183" t="s">
        <v>2133</v>
      </c>
      <c r="I580" s="183" t="s">
        <v>2151</v>
      </c>
      <c r="J580" s="184" t="s">
        <v>3213</v>
      </c>
      <c r="K580" s="181" t="s">
        <v>2913</v>
      </c>
      <c r="L580" s="183" t="s">
        <v>2216</v>
      </c>
      <c r="M580" s="222">
        <v>46206</v>
      </c>
    </row>
    <row r="581" spans="1:13" s="205" customFormat="1" ht="31" x14ac:dyDescent="0.35">
      <c r="A581" s="221">
        <v>577</v>
      </c>
      <c r="B581" s="183" t="s">
        <v>2124</v>
      </c>
      <c r="C581" s="183" t="s">
        <v>2280</v>
      </c>
      <c r="D581" s="183" t="s">
        <v>739</v>
      </c>
      <c r="E581" s="183" t="s">
        <v>742</v>
      </c>
      <c r="F581" s="185" t="s">
        <v>2915</v>
      </c>
      <c r="G581" s="183" t="s">
        <v>2148</v>
      </c>
      <c r="H581" s="183" t="s">
        <v>2133</v>
      </c>
      <c r="I581" s="183" t="s">
        <v>2151</v>
      </c>
      <c r="J581" s="184" t="s">
        <v>3213</v>
      </c>
      <c r="K581" s="181" t="s">
        <v>2913</v>
      </c>
      <c r="L581" s="183" t="s">
        <v>2216</v>
      </c>
      <c r="M581" s="222">
        <v>46206</v>
      </c>
    </row>
    <row r="582" spans="1:13" s="205" customFormat="1" ht="31" x14ac:dyDescent="0.35">
      <c r="A582" s="223">
        <v>578</v>
      </c>
      <c r="B582" s="183" t="s">
        <v>2124</v>
      </c>
      <c r="C582" s="183" t="s">
        <v>2280</v>
      </c>
      <c r="D582" s="183" t="s">
        <v>739</v>
      </c>
      <c r="E582" s="183" t="s">
        <v>743</v>
      </c>
      <c r="F582" s="185" t="s">
        <v>2916</v>
      </c>
      <c r="G582" s="183" t="s">
        <v>2148</v>
      </c>
      <c r="H582" s="183" t="s">
        <v>2133</v>
      </c>
      <c r="I582" s="183" t="s">
        <v>2151</v>
      </c>
      <c r="J582" s="184" t="s">
        <v>3213</v>
      </c>
      <c r="K582" s="181" t="s">
        <v>2913</v>
      </c>
      <c r="L582" s="183" t="s">
        <v>2216</v>
      </c>
      <c r="M582" s="222">
        <v>46206</v>
      </c>
    </row>
    <row r="583" spans="1:13" s="205" customFormat="1" ht="46.5" x14ac:dyDescent="0.35">
      <c r="A583" s="221">
        <v>579</v>
      </c>
      <c r="B583" s="183" t="s">
        <v>2124</v>
      </c>
      <c r="C583" s="183" t="s">
        <v>2280</v>
      </c>
      <c r="D583" s="183" t="s">
        <v>739</v>
      </c>
      <c r="E583" s="183" t="s">
        <v>744</v>
      </c>
      <c r="F583" s="185" t="s">
        <v>2917</v>
      </c>
      <c r="G583" s="183" t="s">
        <v>2148</v>
      </c>
      <c r="H583" s="183" t="s">
        <v>2133</v>
      </c>
      <c r="I583" s="183" t="s">
        <v>2151</v>
      </c>
      <c r="J583" s="184" t="s">
        <v>3213</v>
      </c>
      <c r="K583" s="181" t="s">
        <v>2913</v>
      </c>
      <c r="L583" s="183" t="s">
        <v>2216</v>
      </c>
      <c r="M583" s="222">
        <v>46206</v>
      </c>
    </row>
    <row r="584" spans="1:13" s="205" customFormat="1" ht="46.5" x14ac:dyDescent="0.35">
      <c r="A584" s="221">
        <v>580</v>
      </c>
      <c r="B584" s="183" t="s">
        <v>2124</v>
      </c>
      <c r="C584" s="183" t="s">
        <v>2280</v>
      </c>
      <c r="D584" s="183" t="s">
        <v>739</v>
      </c>
      <c r="E584" s="183" t="s">
        <v>745</v>
      </c>
      <c r="F584" s="185" t="s">
        <v>2918</v>
      </c>
      <c r="G584" s="183" t="s">
        <v>2148</v>
      </c>
      <c r="H584" s="183" t="s">
        <v>2133</v>
      </c>
      <c r="I584" s="183" t="s">
        <v>2151</v>
      </c>
      <c r="J584" s="184" t="s">
        <v>3213</v>
      </c>
      <c r="K584" s="181" t="s">
        <v>2913</v>
      </c>
      <c r="L584" s="183" t="s">
        <v>2216</v>
      </c>
      <c r="M584" s="222">
        <v>46206</v>
      </c>
    </row>
    <row r="585" spans="1:13" s="205" customFormat="1" ht="32" x14ac:dyDescent="0.35">
      <c r="A585" s="223">
        <v>581</v>
      </c>
      <c r="B585" s="183" t="s">
        <v>2124</v>
      </c>
      <c r="C585" s="183" t="s">
        <v>2280</v>
      </c>
      <c r="D585" s="183" t="s">
        <v>739</v>
      </c>
      <c r="E585" s="183" t="s">
        <v>746</v>
      </c>
      <c r="F585" s="185" t="s">
        <v>2919</v>
      </c>
      <c r="G585" s="183" t="s">
        <v>2148</v>
      </c>
      <c r="H585" s="183" t="s">
        <v>2133</v>
      </c>
      <c r="I585" s="183" t="s">
        <v>2134</v>
      </c>
      <c r="J585" s="184" t="s">
        <v>3213</v>
      </c>
      <c r="K585" s="184" t="s">
        <v>3213</v>
      </c>
      <c r="L585" s="183" t="s">
        <v>2216</v>
      </c>
      <c r="M585" s="222">
        <v>46206</v>
      </c>
    </row>
    <row r="586" spans="1:13" s="205" customFormat="1" ht="46.5" x14ac:dyDescent="0.35">
      <c r="A586" s="221">
        <v>582</v>
      </c>
      <c r="B586" s="183" t="s">
        <v>2124</v>
      </c>
      <c r="C586" s="183" t="s">
        <v>2280</v>
      </c>
      <c r="D586" s="183" t="s">
        <v>739</v>
      </c>
      <c r="E586" s="183" t="s">
        <v>747</v>
      </c>
      <c r="F586" s="185" t="s">
        <v>2920</v>
      </c>
      <c r="G586" s="183" t="s">
        <v>2148</v>
      </c>
      <c r="H586" s="183" t="s">
        <v>2133</v>
      </c>
      <c r="I586" s="183" t="s">
        <v>2151</v>
      </c>
      <c r="J586" s="184" t="s">
        <v>3213</v>
      </c>
      <c r="K586" s="181" t="s">
        <v>2913</v>
      </c>
      <c r="L586" s="183" t="s">
        <v>2216</v>
      </c>
      <c r="M586" s="222">
        <v>46206</v>
      </c>
    </row>
    <row r="587" spans="1:13" s="205" customFormat="1" ht="46.5" x14ac:dyDescent="0.35">
      <c r="A587" s="221">
        <v>583</v>
      </c>
      <c r="B587" s="183" t="s">
        <v>2124</v>
      </c>
      <c r="C587" s="183" t="s">
        <v>2280</v>
      </c>
      <c r="D587" s="183" t="s">
        <v>739</v>
      </c>
      <c r="E587" s="183" t="s">
        <v>748</v>
      </c>
      <c r="F587" s="185" t="s">
        <v>2921</v>
      </c>
      <c r="G587" s="183" t="s">
        <v>2148</v>
      </c>
      <c r="H587" s="183" t="s">
        <v>2133</v>
      </c>
      <c r="I587" s="183" t="s">
        <v>2134</v>
      </c>
      <c r="J587" s="184" t="s">
        <v>3213</v>
      </c>
      <c r="K587" s="184" t="s">
        <v>3213</v>
      </c>
      <c r="L587" s="183" t="s">
        <v>2216</v>
      </c>
      <c r="M587" s="222">
        <v>46206</v>
      </c>
    </row>
    <row r="588" spans="1:13" s="205" customFormat="1" ht="46.5" x14ac:dyDescent="0.35">
      <c r="A588" s="223">
        <v>584</v>
      </c>
      <c r="B588" s="183" t="s">
        <v>2124</v>
      </c>
      <c r="C588" s="183" t="s">
        <v>2280</v>
      </c>
      <c r="D588" s="183" t="s">
        <v>739</v>
      </c>
      <c r="E588" s="183" t="s">
        <v>2935</v>
      </c>
      <c r="F588" s="185" t="s">
        <v>2936</v>
      </c>
      <c r="G588" s="183" t="s">
        <v>2148</v>
      </c>
      <c r="H588" s="183" t="s">
        <v>2133</v>
      </c>
      <c r="I588" s="183" t="s">
        <v>2134</v>
      </c>
      <c r="J588" s="184" t="s">
        <v>3213</v>
      </c>
      <c r="K588" s="184" t="s">
        <v>3213</v>
      </c>
      <c r="L588" s="183" t="s">
        <v>2216</v>
      </c>
      <c r="M588" s="222">
        <v>46206</v>
      </c>
    </row>
    <row r="589" spans="1:13" s="205" customFormat="1" ht="46.5" x14ac:dyDescent="0.35">
      <c r="A589" s="221">
        <v>585</v>
      </c>
      <c r="B589" s="183" t="s">
        <v>2124</v>
      </c>
      <c r="C589" s="183" t="s">
        <v>2280</v>
      </c>
      <c r="D589" s="183" t="s">
        <v>739</v>
      </c>
      <c r="E589" s="183" t="s">
        <v>749</v>
      </c>
      <c r="F589" s="185" t="s">
        <v>2922</v>
      </c>
      <c r="G589" s="183" t="s">
        <v>2148</v>
      </c>
      <c r="H589" s="183" t="s">
        <v>2133</v>
      </c>
      <c r="I589" s="183" t="s">
        <v>2134</v>
      </c>
      <c r="J589" s="184" t="s">
        <v>3213</v>
      </c>
      <c r="K589" s="184" t="s">
        <v>3213</v>
      </c>
      <c r="L589" s="183" t="s">
        <v>2216</v>
      </c>
      <c r="M589" s="222">
        <v>46206</v>
      </c>
    </row>
    <row r="590" spans="1:13" s="205" customFormat="1" ht="32" x14ac:dyDescent="0.35">
      <c r="A590" s="221">
        <v>586</v>
      </c>
      <c r="B590" s="183" t="s">
        <v>2124</v>
      </c>
      <c r="C590" s="183" t="s">
        <v>2280</v>
      </c>
      <c r="D590" s="183" t="s">
        <v>750</v>
      </c>
      <c r="E590" s="183" t="s">
        <v>751</v>
      </c>
      <c r="F590" s="185" t="s">
        <v>2923</v>
      </c>
      <c r="G590" s="183" t="s">
        <v>2157</v>
      </c>
      <c r="H590" s="183" t="s">
        <v>2133</v>
      </c>
      <c r="I590" s="183" t="s">
        <v>2134</v>
      </c>
      <c r="J590" s="184" t="s">
        <v>3213</v>
      </c>
      <c r="K590" s="184" t="s">
        <v>3213</v>
      </c>
      <c r="L590" s="183" t="s">
        <v>2145</v>
      </c>
      <c r="M590" s="222">
        <v>46206</v>
      </c>
    </row>
    <row r="591" spans="1:13" s="205" customFormat="1" ht="46.5" x14ac:dyDescent="0.35">
      <c r="A591" s="223">
        <v>587</v>
      </c>
      <c r="B591" s="183" t="s">
        <v>2124</v>
      </c>
      <c r="C591" s="183" t="s">
        <v>2280</v>
      </c>
      <c r="D591" s="183" t="s">
        <v>750</v>
      </c>
      <c r="E591" s="183" t="s">
        <v>752</v>
      </c>
      <c r="F591" s="185" t="s">
        <v>2924</v>
      </c>
      <c r="G591" s="183" t="s">
        <v>2157</v>
      </c>
      <c r="H591" s="183" t="s">
        <v>2133</v>
      </c>
      <c r="I591" s="183" t="s">
        <v>2134</v>
      </c>
      <c r="J591" s="184" t="s">
        <v>3213</v>
      </c>
      <c r="K591" s="184" t="s">
        <v>3213</v>
      </c>
      <c r="L591" s="183" t="s">
        <v>2145</v>
      </c>
      <c r="M591" s="222">
        <v>46206</v>
      </c>
    </row>
    <row r="592" spans="1:13" s="205" customFormat="1" ht="32" x14ac:dyDescent="0.35">
      <c r="A592" s="221">
        <v>588</v>
      </c>
      <c r="B592" s="183" t="s">
        <v>2124</v>
      </c>
      <c r="C592" s="183" t="s">
        <v>2280</v>
      </c>
      <c r="D592" s="183" t="s">
        <v>750</v>
      </c>
      <c r="E592" s="183" t="s">
        <v>753</v>
      </c>
      <c r="F592" s="185" t="s">
        <v>2925</v>
      </c>
      <c r="G592" s="183" t="s">
        <v>2157</v>
      </c>
      <c r="H592" s="183" t="s">
        <v>2133</v>
      </c>
      <c r="I592" s="183" t="s">
        <v>2134</v>
      </c>
      <c r="J592" s="184" t="s">
        <v>3213</v>
      </c>
      <c r="K592" s="184" t="s">
        <v>3213</v>
      </c>
      <c r="L592" s="183" t="s">
        <v>2216</v>
      </c>
      <c r="M592" s="222">
        <v>46206</v>
      </c>
    </row>
    <row r="593" spans="1:13" s="205" customFormat="1" ht="32" x14ac:dyDescent="0.35">
      <c r="A593" s="221">
        <v>589</v>
      </c>
      <c r="B593" s="183" t="s">
        <v>2124</v>
      </c>
      <c r="C593" s="183" t="s">
        <v>2280</v>
      </c>
      <c r="D593" s="183" t="s">
        <v>754</v>
      </c>
      <c r="E593" s="183" t="s">
        <v>755</v>
      </c>
      <c r="F593" s="185" t="s">
        <v>2926</v>
      </c>
      <c r="G593" s="183" t="s">
        <v>2148</v>
      </c>
      <c r="H593" s="183" t="s">
        <v>2133</v>
      </c>
      <c r="I593" s="183" t="s">
        <v>2134</v>
      </c>
      <c r="J593" s="184" t="s">
        <v>3213</v>
      </c>
      <c r="K593" s="184" t="s">
        <v>3213</v>
      </c>
      <c r="L593" s="183" t="s">
        <v>2216</v>
      </c>
      <c r="M593" s="222">
        <v>46206</v>
      </c>
    </row>
    <row r="594" spans="1:13" s="205" customFormat="1" ht="32" x14ac:dyDescent="0.35">
      <c r="A594" s="223">
        <v>590</v>
      </c>
      <c r="B594" s="183" t="s">
        <v>2124</v>
      </c>
      <c r="C594" s="183" t="s">
        <v>2280</v>
      </c>
      <c r="D594" s="183" t="s">
        <v>754</v>
      </c>
      <c r="E594" s="183" t="s">
        <v>756</v>
      </c>
      <c r="F594" s="185" t="s">
        <v>2927</v>
      </c>
      <c r="G594" s="183" t="s">
        <v>2148</v>
      </c>
      <c r="H594" s="183" t="s">
        <v>2133</v>
      </c>
      <c r="I594" s="183" t="s">
        <v>2134</v>
      </c>
      <c r="J594" s="184" t="s">
        <v>3213</v>
      </c>
      <c r="K594" s="184" t="s">
        <v>3213</v>
      </c>
      <c r="L594" s="183" t="s">
        <v>2216</v>
      </c>
      <c r="M594" s="222">
        <v>46206</v>
      </c>
    </row>
    <row r="595" spans="1:13" s="205" customFormat="1" ht="46.5" x14ac:dyDescent="0.35">
      <c r="A595" s="221">
        <v>591</v>
      </c>
      <c r="B595" s="183" t="s">
        <v>2124</v>
      </c>
      <c r="C595" s="183" t="s">
        <v>2280</v>
      </c>
      <c r="D595" s="183" t="s">
        <v>757</v>
      </c>
      <c r="E595" s="183" t="s">
        <v>758</v>
      </c>
      <c r="F595" s="185" t="s">
        <v>2928</v>
      </c>
      <c r="G595" s="183" t="s">
        <v>2148</v>
      </c>
      <c r="H595" s="183" t="s">
        <v>2133</v>
      </c>
      <c r="I595" s="183" t="s">
        <v>2134</v>
      </c>
      <c r="J595" s="184" t="s">
        <v>3213</v>
      </c>
      <c r="K595" s="184" t="s">
        <v>3213</v>
      </c>
      <c r="L595" s="183" t="s">
        <v>2216</v>
      </c>
      <c r="M595" s="222">
        <v>46206</v>
      </c>
    </row>
    <row r="596" spans="1:13" s="205" customFormat="1" ht="62" x14ac:dyDescent="0.35">
      <c r="A596" s="221">
        <v>592</v>
      </c>
      <c r="B596" s="183" t="s">
        <v>2124</v>
      </c>
      <c r="C596" s="183" t="s">
        <v>2280</v>
      </c>
      <c r="D596" s="183" t="s">
        <v>757</v>
      </c>
      <c r="E596" s="183" t="s">
        <v>759</v>
      </c>
      <c r="F596" s="185" t="s">
        <v>2929</v>
      </c>
      <c r="G596" s="183" t="s">
        <v>2148</v>
      </c>
      <c r="H596" s="183" t="s">
        <v>2133</v>
      </c>
      <c r="I596" s="183" t="s">
        <v>2134</v>
      </c>
      <c r="J596" s="184" t="s">
        <v>3213</v>
      </c>
      <c r="K596" s="184" t="s">
        <v>3213</v>
      </c>
      <c r="L596" s="183" t="s">
        <v>2216</v>
      </c>
      <c r="M596" s="222">
        <v>46206</v>
      </c>
    </row>
    <row r="597" spans="1:13" s="205" customFormat="1" ht="32" x14ac:dyDescent="0.35">
      <c r="A597" s="223">
        <v>593</v>
      </c>
      <c r="B597" s="183" t="s">
        <v>2124</v>
      </c>
      <c r="C597" s="183" t="s">
        <v>2280</v>
      </c>
      <c r="D597" s="183" t="s">
        <v>757</v>
      </c>
      <c r="E597" s="183" t="s">
        <v>760</v>
      </c>
      <c r="F597" s="185" t="s">
        <v>2930</v>
      </c>
      <c r="G597" s="183" t="s">
        <v>2139</v>
      </c>
      <c r="H597" s="183" t="s">
        <v>2133</v>
      </c>
      <c r="I597" s="183" t="s">
        <v>2134</v>
      </c>
      <c r="J597" s="184" t="s">
        <v>3213</v>
      </c>
      <c r="K597" s="184" t="s">
        <v>3213</v>
      </c>
      <c r="L597" s="183" t="s">
        <v>2216</v>
      </c>
      <c r="M597" s="222">
        <v>46206</v>
      </c>
    </row>
    <row r="598" spans="1:13" s="205" customFormat="1" ht="48" x14ac:dyDescent="0.35">
      <c r="A598" s="221">
        <v>594</v>
      </c>
      <c r="B598" s="183" t="s">
        <v>2124</v>
      </c>
      <c r="C598" s="183" t="s">
        <v>2280</v>
      </c>
      <c r="D598" s="183" t="s">
        <v>757</v>
      </c>
      <c r="E598" s="183" t="s">
        <v>761</v>
      </c>
      <c r="F598" s="264" t="s">
        <v>2931</v>
      </c>
      <c r="G598" s="183" t="s">
        <v>2148</v>
      </c>
      <c r="H598" s="183" t="s">
        <v>2133</v>
      </c>
      <c r="I598" s="183" t="s">
        <v>2134</v>
      </c>
      <c r="J598" s="184" t="s">
        <v>3213</v>
      </c>
      <c r="K598" s="184" t="s">
        <v>3213</v>
      </c>
      <c r="L598" s="183" t="s">
        <v>2216</v>
      </c>
      <c r="M598" s="222">
        <v>46206</v>
      </c>
    </row>
    <row r="599" spans="1:13" s="205" customFormat="1" ht="62" x14ac:dyDescent="0.35">
      <c r="A599" s="221">
        <v>595</v>
      </c>
      <c r="B599" s="183" t="s">
        <v>2124</v>
      </c>
      <c r="C599" s="183" t="s">
        <v>2280</v>
      </c>
      <c r="D599" s="183" t="s">
        <v>757</v>
      </c>
      <c r="E599" s="183" t="s">
        <v>762</v>
      </c>
      <c r="F599" s="185" t="s">
        <v>2932</v>
      </c>
      <c r="G599" s="183" t="s">
        <v>2148</v>
      </c>
      <c r="H599" s="183" t="s">
        <v>2133</v>
      </c>
      <c r="I599" s="183" t="s">
        <v>2134</v>
      </c>
      <c r="J599" s="184" t="s">
        <v>3213</v>
      </c>
      <c r="K599" s="184" t="s">
        <v>3213</v>
      </c>
      <c r="L599" s="183" t="s">
        <v>2216</v>
      </c>
      <c r="M599" s="222">
        <v>46206</v>
      </c>
    </row>
    <row r="600" spans="1:13" s="205" customFormat="1" ht="32" x14ac:dyDescent="0.35">
      <c r="A600" s="223">
        <v>596</v>
      </c>
      <c r="B600" s="183" t="s">
        <v>2124</v>
      </c>
      <c r="C600" s="183" t="s">
        <v>2280</v>
      </c>
      <c r="D600" s="183" t="s">
        <v>757</v>
      </c>
      <c r="E600" s="183" t="s">
        <v>763</v>
      </c>
      <c r="F600" s="185" t="s">
        <v>2933</v>
      </c>
      <c r="G600" s="183" t="s">
        <v>2139</v>
      </c>
      <c r="H600" s="183" t="s">
        <v>2133</v>
      </c>
      <c r="I600" s="183" t="s">
        <v>2134</v>
      </c>
      <c r="J600" s="184" t="s">
        <v>3213</v>
      </c>
      <c r="K600" s="184" t="s">
        <v>3213</v>
      </c>
      <c r="L600" s="183" t="s">
        <v>2216</v>
      </c>
      <c r="M600" s="222">
        <v>46206</v>
      </c>
    </row>
    <row r="601" spans="1:13" s="205" customFormat="1" ht="48" x14ac:dyDescent="0.35">
      <c r="A601" s="221">
        <v>597</v>
      </c>
      <c r="B601" s="183" t="s">
        <v>2124</v>
      </c>
      <c r="C601" s="183" t="s">
        <v>2280</v>
      </c>
      <c r="D601" s="183" t="s">
        <v>764</v>
      </c>
      <c r="E601" s="183" t="s">
        <v>765</v>
      </c>
      <c r="F601" s="264" t="s">
        <v>2934</v>
      </c>
      <c r="G601" s="183" t="s">
        <v>2148</v>
      </c>
      <c r="H601" s="183" t="s">
        <v>2133</v>
      </c>
      <c r="I601" s="183" t="s">
        <v>2134</v>
      </c>
      <c r="J601" s="184" t="s">
        <v>3213</v>
      </c>
      <c r="K601" s="184" t="s">
        <v>3213</v>
      </c>
      <c r="L601" s="183" t="s">
        <v>2216</v>
      </c>
      <c r="M601" s="222">
        <v>46206</v>
      </c>
    </row>
    <row r="602" spans="1:13" s="205" customFormat="1" ht="46.5" x14ac:dyDescent="0.35">
      <c r="A602" s="221">
        <v>598</v>
      </c>
      <c r="B602" s="183" t="s">
        <v>2124</v>
      </c>
      <c r="C602" s="183" t="s">
        <v>2280</v>
      </c>
      <c r="D602" s="183" t="s">
        <v>739</v>
      </c>
      <c r="E602" s="183" t="s">
        <v>2935</v>
      </c>
      <c r="F602" s="185" t="s">
        <v>2936</v>
      </c>
      <c r="G602" s="183" t="s">
        <v>2761</v>
      </c>
      <c r="H602" s="183" t="s">
        <v>2133</v>
      </c>
      <c r="I602" s="183" t="s">
        <v>2151</v>
      </c>
      <c r="J602" s="184" t="s">
        <v>3213</v>
      </c>
      <c r="K602" s="184" t="s">
        <v>3213</v>
      </c>
      <c r="L602" s="183" t="s">
        <v>2216</v>
      </c>
      <c r="M602" s="222">
        <v>46206</v>
      </c>
    </row>
    <row r="603" spans="1:13" s="205" customFormat="1" ht="15.5" x14ac:dyDescent="0.35">
      <c r="A603" s="223">
        <v>599</v>
      </c>
      <c r="B603" s="183" t="s">
        <v>2161</v>
      </c>
      <c r="C603" s="183" t="s">
        <v>2280</v>
      </c>
      <c r="D603" s="183" t="s">
        <v>2122</v>
      </c>
      <c r="E603" s="183" t="s">
        <v>2937</v>
      </c>
      <c r="F603" s="182" t="s">
        <v>2938</v>
      </c>
      <c r="G603" s="183" t="s">
        <v>2122</v>
      </c>
      <c r="H603" s="183" t="s">
        <v>2122</v>
      </c>
      <c r="I603" s="183" t="s">
        <v>2122</v>
      </c>
      <c r="J603" s="181" t="s">
        <v>2939</v>
      </c>
      <c r="K603" s="181" t="s">
        <v>2939</v>
      </c>
      <c r="L603" s="183" t="s">
        <v>2122</v>
      </c>
      <c r="M603" s="222">
        <v>46206</v>
      </c>
    </row>
    <row r="604" spans="1:13" s="205" customFormat="1" ht="62" x14ac:dyDescent="0.35">
      <c r="A604" s="221">
        <v>600</v>
      </c>
      <c r="B604" s="183" t="s">
        <v>2161</v>
      </c>
      <c r="C604" s="183" t="s">
        <v>2280</v>
      </c>
      <c r="D604" s="183" t="s">
        <v>2122</v>
      </c>
      <c r="E604" s="183" t="s">
        <v>2940</v>
      </c>
      <c r="F604" s="182" t="s">
        <v>2941</v>
      </c>
      <c r="G604" s="183" t="s">
        <v>2122</v>
      </c>
      <c r="H604" s="183" t="s">
        <v>2122</v>
      </c>
      <c r="I604" s="183" t="s">
        <v>2122</v>
      </c>
      <c r="J604" s="181" t="s">
        <v>2942</v>
      </c>
      <c r="K604" s="181" t="s">
        <v>2942</v>
      </c>
      <c r="L604" s="183" t="s">
        <v>2122</v>
      </c>
      <c r="M604" s="222">
        <v>46206</v>
      </c>
    </row>
    <row r="605" spans="1:13" s="205" customFormat="1" ht="31" x14ac:dyDescent="0.35">
      <c r="A605" s="221">
        <v>601</v>
      </c>
      <c r="B605" s="183" t="s">
        <v>2161</v>
      </c>
      <c r="C605" s="183" t="s">
        <v>2280</v>
      </c>
      <c r="D605" s="183" t="s">
        <v>2122</v>
      </c>
      <c r="E605" s="183" t="s">
        <v>2943</v>
      </c>
      <c r="F605" s="182" t="s">
        <v>2944</v>
      </c>
      <c r="G605" s="183" t="s">
        <v>2122</v>
      </c>
      <c r="H605" s="183" t="s">
        <v>2122</v>
      </c>
      <c r="I605" s="183" t="s">
        <v>2122</v>
      </c>
      <c r="J605" s="181" t="s">
        <v>2945</v>
      </c>
      <c r="K605" s="181" t="s">
        <v>2945</v>
      </c>
      <c r="L605" s="183" t="s">
        <v>2122</v>
      </c>
      <c r="M605" s="222">
        <v>46206</v>
      </c>
    </row>
    <row r="606" spans="1:13" s="205" customFormat="1" ht="62" x14ac:dyDescent="0.35">
      <c r="A606" s="223">
        <v>602</v>
      </c>
      <c r="B606" s="183" t="s">
        <v>2124</v>
      </c>
      <c r="C606" s="183" t="s">
        <v>3744</v>
      </c>
      <c r="D606" s="188" t="s">
        <v>935</v>
      </c>
      <c r="E606" s="188" t="s">
        <v>3745</v>
      </c>
      <c r="F606" s="185" t="s">
        <v>2946</v>
      </c>
      <c r="G606" s="183" t="s">
        <v>2148</v>
      </c>
      <c r="H606" s="183" t="s">
        <v>2133</v>
      </c>
      <c r="I606" s="183" t="s">
        <v>2134</v>
      </c>
      <c r="J606" s="181" t="s">
        <v>2180</v>
      </c>
      <c r="K606" s="181" t="s">
        <v>2180</v>
      </c>
      <c r="L606" s="183" t="s">
        <v>2217</v>
      </c>
      <c r="M606" s="222">
        <v>46206</v>
      </c>
    </row>
    <row r="607" spans="1:13" s="205" customFormat="1" ht="46.5" x14ac:dyDescent="0.35">
      <c r="A607" s="221">
        <v>603</v>
      </c>
      <c r="B607" s="183" t="s">
        <v>2124</v>
      </c>
      <c r="C607" s="183" t="s">
        <v>3744</v>
      </c>
      <c r="D607" s="188" t="s">
        <v>935</v>
      </c>
      <c r="E607" s="188" t="s">
        <v>2947</v>
      </c>
      <c r="F607" s="185" t="s">
        <v>2948</v>
      </c>
      <c r="G607" s="183" t="s">
        <v>2236</v>
      </c>
      <c r="H607" s="183" t="s">
        <v>2133</v>
      </c>
      <c r="I607" s="183" t="s">
        <v>2134</v>
      </c>
      <c r="J607" s="181" t="s">
        <v>2180</v>
      </c>
      <c r="K607" s="181" t="s">
        <v>2180</v>
      </c>
      <c r="L607" s="183" t="s">
        <v>2217</v>
      </c>
      <c r="M607" s="222">
        <v>46206</v>
      </c>
    </row>
    <row r="608" spans="1:13" s="205" customFormat="1" ht="31" x14ac:dyDescent="0.35">
      <c r="A608" s="221">
        <v>604</v>
      </c>
      <c r="B608" s="183" t="s">
        <v>2124</v>
      </c>
      <c r="C608" s="183" t="s">
        <v>3744</v>
      </c>
      <c r="D608" s="188" t="s">
        <v>935</v>
      </c>
      <c r="E608" s="188" t="s">
        <v>2949</v>
      </c>
      <c r="F608" s="185" t="s">
        <v>2950</v>
      </c>
      <c r="G608" s="183" t="s">
        <v>2148</v>
      </c>
      <c r="H608" s="183" t="s">
        <v>2133</v>
      </c>
      <c r="I608" s="183" t="s">
        <v>2134</v>
      </c>
      <c r="J608" s="181" t="s">
        <v>2180</v>
      </c>
      <c r="K608" s="181" t="s">
        <v>2180</v>
      </c>
      <c r="L608" s="183" t="s">
        <v>2217</v>
      </c>
      <c r="M608" s="222">
        <v>46206</v>
      </c>
    </row>
    <row r="609" spans="1:13" s="205" customFormat="1" ht="46.5" x14ac:dyDescent="0.35">
      <c r="A609" s="223">
        <v>605</v>
      </c>
      <c r="B609" s="183" t="s">
        <v>2124</v>
      </c>
      <c r="C609" s="183" t="s">
        <v>3744</v>
      </c>
      <c r="D609" s="188" t="s">
        <v>935</v>
      </c>
      <c r="E609" s="188" t="s">
        <v>2951</v>
      </c>
      <c r="F609" s="185" t="s">
        <v>2952</v>
      </c>
      <c r="G609" s="183" t="s">
        <v>2148</v>
      </c>
      <c r="H609" s="183" t="s">
        <v>2133</v>
      </c>
      <c r="I609" s="183" t="s">
        <v>2134</v>
      </c>
      <c r="J609" s="181" t="s">
        <v>2180</v>
      </c>
      <c r="K609" s="181" t="s">
        <v>2180</v>
      </c>
      <c r="L609" s="183" t="s">
        <v>2145</v>
      </c>
      <c r="M609" s="222">
        <v>46206</v>
      </c>
    </row>
    <row r="610" spans="1:13" s="205" customFormat="1" ht="62" x14ac:dyDescent="0.35">
      <c r="A610" s="221">
        <v>606</v>
      </c>
      <c r="B610" s="183" t="s">
        <v>2124</v>
      </c>
      <c r="C610" s="183" t="s">
        <v>3744</v>
      </c>
      <c r="D610" s="183" t="s">
        <v>935</v>
      </c>
      <c r="E610" s="188" t="s">
        <v>2953</v>
      </c>
      <c r="F610" s="185" t="s">
        <v>2954</v>
      </c>
      <c r="G610" s="183" t="s">
        <v>2173</v>
      </c>
      <c r="H610" s="183" t="s">
        <v>2133</v>
      </c>
      <c r="I610" s="183" t="s">
        <v>2134</v>
      </c>
      <c r="J610" s="181" t="s">
        <v>2180</v>
      </c>
      <c r="K610" s="181" t="s">
        <v>2180</v>
      </c>
      <c r="L610" s="183" t="s">
        <v>2217</v>
      </c>
      <c r="M610" s="222">
        <v>46206</v>
      </c>
    </row>
    <row r="611" spans="1:13" s="205" customFormat="1" ht="62" x14ac:dyDescent="0.35">
      <c r="A611" s="221">
        <v>607</v>
      </c>
      <c r="B611" s="183" t="s">
        <v>2124</v>
      </c>
      <c r="C611" s="183" t="s">
        <v>3744</v>
      </c>
      <c r="D611" s="183" t="s">
        <v>935</v>
      </c>
      <c r="E611" s="188" t="s">
        <v>2955</v>
      </c>
      <c r="F611" s="185" t="s">
        <v>2956</v>
      </c>
      <c r="G611" s="183" t="s">
        <v>2148</v>
      </c>
      <c r="H611" s="183" t="s">
        <v>2133</v>
      </c>
      <c r="I611" s="183" t="s">
        <v>2134</v>
      </c>
      <c r="J611" s="181" t="s">
        <v>2180</v>
      </c>
      <c r="K611" s="181" t="s">
        <v>2180</v>
      </c>
      <c r="L611" s="183" t="s">
        <v>2217</v>
      </c>
      <c r="M611" s="222">
        <v>46206</v>
      </c>
    </row>
    <row r="612" spans="1:13" s="205" customFormat="1" ht="31" x14ac:dyDescent="0.35">
      <c r="A612" s="223">
        <v>608</v>
      </c>
      <c r="B612" s="183" t="s">
        <v>2124</v>
      </c>
      <c r="C612" s="183" t="s">
        <v>3744</v>
      </c>
      <c r="D612" s="183" t="s">
        <v>935</v>
      </c>
      <c r="E612" s="188" t="s">
        <v>2957</v>
      </c>
      <c r="F612" s="185" t="s">
        <v>2958</v>
      </c>
      <c r="G612" s="183" t="s">
        <v>2148</v>
      </c>
      <c r="H612" s="183" t="s">
        <v>2133</v>
      </c>
      <c r="I612" s="183" t="s">
        <v>2134</v>
      </c>
      <c r="J612" s="181" t="s">
        <v>2180</v>
      </c>
      <c r="K612" s="181" t="s">
        <v>2180</v>
      </c>
      <c r="L612" s="183" t="s">
        <v>2217</v>
      </c>
      <c r="M612" s="222">
        <v>46206</v>
      </c>
    </row>
    <row r="613" spans="1:13" s="205" customFormat="1" ht="62" x14ac:dyDescent="0.35">
      <c r="A613" s="221">
        <v>609</v>
      </c>
      <c r="B613" s="183" t="s">
        <v>2124</v>
      </c>
      <c r="C613" s="183" t="s">
        <v>3744</v>
      </c>
      <c r="D613" s="183" t="s">
        <v>935</v>
      </c>
      <c r="E613" s="188" t="s">
        <v>3746</v>
      </c>
      <c r="F613" s="185" t="s">
        <v>2959</v>
      </c>
      <c r="G613" s="183" t="s">
        <v>2148</v>
      </c>
      <c r="H613" s="183" t="s">
        <v>2133</v>
      </c>
      <c r="I613" s="183" t="s">
        <v>2134</v>
      </c>
      <c r="J613" s="181" t="s">
        <v>2180</v>
      </c>
      <c r="K613" s="181" t="s">
        <v>2180</v>
      </c>
      <c r="L613" s="183" t="s">
        <v>2217</v>
      </c>
      <c r="M613" s="222">
        <v>46206</v>
      </c>
    </row>
    <row r="614" spans="1:13" s="205" customFormat="1" ht="62" x14ac:dyDescent="0.35">
      <c r="A614" s="221">
        <v>610</v>
      </c>
      <c r="B614" s="183" t="s">
        <v>2124</v>
      </c>
      <c r="C614" s="183" t="s">
        <v>3744</v>
      </c>
      <c r="D614" s="183" t="s">
        <v>935</v>
      </c>
      <c r="E614" s="188" t="s">
        <v>3747</v>
      </c>
      <c r="F614" s="185" t="s">
        <v>2960</v>
      </c>
      <c r="G614" s="183" t="s">
        <v>2148</v>
      </c>
      <c r="H614" s="183" t="s">
        <v>2133</v>
      </c>
      <c r="I614" s="183" t="s">
        <v>2134</v>
      </c>
      <c r="J614" s="181" t="s">
        <v>2180</v>
      </c>
      <c r="K614" s="181" t="s">
        <v>2180</v>
      </c>
      <c r="L614" s="183" t="s">
        <v>2217</v>
      </c>
      <c r="M614" s="222">
        <v>46206</v>
      </c>
    </row>
    <row r="615" spans="1:13" s="205" customFormat="1" ht="46.5" x14ac:dyDescent="0.35">
      <c r="A615" s="223">
        <v>611</v>
      </c>
      <c r="B615" s="183" t="s">
        <v>2124</v>
      </c>
      <c r="C615" s="183" t="s">
        <v>3744</v>
      </c>
      <c r="D615" s="183" t="s">
        <v>935</v>
      </c>
      <c r="E615" s="188" t="s">
        <v>2961</v>
      </c>
      <c r="F615" s="185" t="s">
        <v>2962</v>
      </c>
      <c r="G615" s="183" t="s">
        <v>2148</v>
      </c>
      <c r="H615" s="183" t="s">
        <v>2133</v>
      </c>
      <c r="I615" s="183" t="s">
        <v>2134</v>
      </c>
      <c r="J615" s="181" t="s">
        <v>2180</v>
      </c>
      <c r="K615" s="181" t="s">
        <v>2180</v>
      </c>
      <c r="L615" s="183" t="s">
        <v>2217</v>
      </c>
      <c r="M615" s="222">
        <v>46206</v>
      </c>
    </row>
    <row r="616" spans="1:13" s="205" customFormat="1" ht="62" x14ac:dyDescent="0.35">
      <c r="A616" s="221">
        <v>612</v>
      </c>
      <c r="B616" s="183" t="s">
        <v>2124</v>
      </c>
      <c r="C616" s="183" t="s">
        <v>3744</v>
      </c>
      <c r="D616" s="183" t="s">
        <v>935</v>
      </c>
      <c r="E616" s="188" t="s">
        <v>2963</v>
      </c>
      <c r="F616" s="185" t="s">
        <v>2964</v>
      </c>
      <c r="G616" s="183" t="s">
        <v>2148</v>
      </c>
      <c r="H616" s="183" t="s">
        <v>2133</v>
      </c>
      <c r="I616" s="183" t="s">
        <v>2134</v>
      </c>
      <c r="J616" s="181" t="s">
        <v>2180</v>
      </c>
      <c r="K616" s="181" t="s">
        <v>2180</v>
      </c>
      <c r="L616" s="183" t="s">
        <v>2217</v>
      </c>
      <c r="M616" s="222">
        <v>46206</v>
      </c>
    </row>
    <row r="617" spans="1:13" s="205" customFormat="1" ht="31" x14ac:dyDescent="0.35">
      <c r="A617" s="221">
        <v>613</v>
      </c>
      <c r="B617" s="183" t="s">
        <v>2124</v>
      </c>
      <c r="C617" s="183" t="s">
        <v>3744</v>
      </c>
      <c r="D617" s="183" t="s">
        <v>935</v>
      </c>
      <c r="E617" s="188" t="s">
        <v>3748</v>
      </c>
      <c r="F617" s="185" t="s">
        <v>2965</v>
      </c>
      <c r="G617" s="183" t="s">
        <v>2148</v>
      </c>
      <c r="H617" s="183" t="s">
        <v>2133</v>
      </c>
      <c r="I617" s="183" t="s">
        <v>2134</v>
      </c>
      <c r="J617" s="181" t="s">
        <v>2180</v>
      </c>
      <c r="K617" s="181" t="s">
        <v>2180</v>
      </c>
      <c r="L617" s="183" t="s">
        <v>2217</v>
      </c>
      <c r="M617" s="222">
        <v>46206</v>
      </c>
    </row>
    <row r="618" spans="1:13" s="205" customFormat="1" ht="46.5" x14ac:dyDescent="0.35">
      <c r="A618" s="223">
        <v>614</v>
      </c>
      <c r="B618" s="183" t="s">
        <v>2124</v>
      </c>
      <c r="C618" s="183" t="s">
        <v>3744</v>
      </c>
      <c r="D618" s="183" t="s">
        <v>935</v>
      </c>
      <c r="E618" s="188" t="s">
        <v>2966</v>
      </c>
      <c r="F618" s="185" t="s">
        <v>2967</v>
      </c>
      <c r="G618" s="183" t="s">
        <v>2148</v>
      </c>
      <c r="H618" s="183" t="s">
        <v>2133</v>
      </c>
      <c r="I618" s="183" t="s">
        <v>2134</v>
      </c>
      <c r="J618" s="181" t="s">
        <v>2180</v>
      </c>
      <c r="K618" s="181" t="s">
        <v>2180</v>
      </c>
      <c r="L618" s="183" t="s">
        <v>2217</v>
      </c>
      <c r="M618" s="222">
        <v>46206</v>
      </c>
    </row>
    <row r="619" spans="1:13" s="205" customFormat="1" ht="46.5" x14ac:dyDescent="0.35">
      <c r="A619" s="221">
        <v>615</v>
      </c>
      <c r="B619" s="183" t="s">
        <v>2124</v>
      </c>
      <c r="C619" s="183" t="s">
        <v>3744</v>
      </c>
      <c r="D619" s="183" t="s">
        <v>935</v>
      </c>
      <c r="E619" s="188" t="s">
        <v>2968</v>
      </c>
      <c r="F619" s="185" t="s">
        <v>2969</v>
      </c>
      <c r="G619" s="183" t="s">
        <v>2173</v>
      </c>
      <c r="H619" s="183" t="s">
        <v>2133</v>
      </c>
      <c r="I619" s="183" t="s">
        <v>2134</v>
      </c>
      <c r="J619" s="181" t="s">
        <v>3219</v>
      </c>
      <c r="K619" s="181" t="s">
        <v>3219</v>
      </c>
      <c r="L619" s="183" t="s">
        <v>2217</v>
      </c>
      <c r="M619" s="222">
        <v>46206</v>
      </c>
    </row>
    <row r="620" spans="1:13" s="205" customFormat="1" ht="46.5" x14ac:dyDescent="0.35">
      <c r="A620" s="221">
        <v>616</v>
      </c>
      <c r="B620" s="183" t="s">
        <v>2124</v>
      </c>
      <c r="C620" s="183" t="s">
        <v>3744</v>
      </c>
      <c r="D620" s="183" t="s">
        <v>935</v>
      </c>
      <c r="E620" s="188" t="s">
        <v>953</v>
      </c>
      <c r="F620" s="185" t="s">
        <v>2970</v>
      </c>
      <c r="G620" s="183" t="s">
        <v>2139</v>
      </c>
      <c r="H620" s="183" t="s">
        <v>2133</v>
      </c>
      <c r="I620" s="183" t="s">
        <v>2134</v>
      </c>
      <c r="J620" s="181" t="s">
        <v>3205</v>
      </c>
      <c r="K620" s="181" t="s">
        <v>3205</v>
      </c>
      <c r="L620" s="183" t="s">
        <v>2217</v>
      </c>
      <c r="M620" s="222">
        <v>46206</v>
      </c>
    </row>
    <row r="621" spans="1:13" s="205" customFormat="1" ht="46.5" x14ac:dyDescent="0.35">
      <c r="A621" s="223">
        <v>617</v>
      </c>
      <c r="B621" s="183" t="s">
        <v>2124</v>
      </c>
      <c r="C621" s="183" t="s">
        <v>3744</v>
      </c>
      <c r="D621" s="183" t="s">
        <v>935</v>
      </c>
      <c r="E621" s="188" t="s">
        <v>2971</v>
      </c>
      <c r="F621" s="185" t="s">
        <v>2972</v>
      </c>
      <c r="G621" s="183" t="s">
        <v>2139</v>
      </c>
      <c r="H621" s="183" t="s">
        <v>2133</v>
      </c>
      <c r="I621" s="183" t="s">
        <v>2134</v>
      </c>
      <c r="J621" s="181" t="s">
        <v>2180</v>
      </c>
      <c r="K621" s="181" t="s">
        <v>2180</v>
      </c>
      <c r="L621" s="183" t="s">
        <v>2217</v>
      </c>
      <c r="M621" s="222">
        <v>46206</v>
      </c>
    </row>
    <row r="622" spans="1:13" s="205" customFormat="1" ht="46.5" x14ac:dyDescent="0.35">
      <c r="A622" s="221">
        <v>618</v>
      </c>
      <c r="B622" s="183" t="s">
        <v>2124</v>
      </c>
      <c r="C622" s="183" t="s">
        <v>3744</v>
      </c>
      <c r="D622" s="183" t="s">
        <v>935</v>
      </c>
      <c r="E622" s="188" t="s">
        <v>2973</v>
      </c>
      <c r="F622" s="185" t="s">
        <v>2974</v>
      </c>
      <c r="G622" s="183" t="s">
        <v>2139</v>
      </c>
      <c r="H622" s="183" t="s">
        <v>2133</v>
      </c>
      <c r="I622" s="183" t="s">
        <v>2134</v>
      </c>
      <c r="J622" s="181" t="s">
        <v>2180</v>
      </c>
      <c r="K622" s="181" t="s">
        <v>2180</v>
      </c>
      <c r="L622" s="183" t="s">
        <v>2217</v>
      </c>
      <c r="M622" s="222">
        <v>46206</v>
      </c>
    </row>
    <row r="623" spans="1:13" s="205" customFormat="1" ht="93" x14ac:dyDescent="0.35">
      <c r="A623" s="221">
        <v>619</v>
      </c>
      <c r="B623" s="183" t="s">
        <v>2124</v>
      </c>
      <c r="C623" s="183" t="s">
        <v>3744</v>
      </c>
      <c r="D623" s="183" t="s">
        <v>935</v>
      </c>
      <c r="E623" s="188" t="s">
        <v>2975</v>
      </c>
      <c r="F623" s="185" t="s">
        <v>2976</v>
      </c>
      <c r="G623" s="183" t="s">
        <v>2148</v>
      </c>
      <c r="H623" s="183" t="s">
        <v>2133</v>
      </c>
      <c r="I623" s="183" t="s">
        <v>2134</v>
      </c>
      <c r="J623" s="181" t="s">
        <v>2180</v>
      </c>
      <c r="K623" s="181" t="s">
        <v>2180</v>
      </c>
      <c r="L623" s="183" t="s">
        <v>2217</v>
      </c>
      <c r="M623" s="222">
        <v>46206</v>
      </c>
    </row>
    <row r="624" spans="1:13" s="205" customFormat="1" ht="31" x14ac:dyDescent="0.35">
      <c r="A624" s="223">
        <v>620</v>
      </c>
      <c r="B624" s="183" t="s">
        <v>2124</v>
      </c>
      <c r="C624" s="183" t="s">
        <v>3744</v>
      </c>
      <c r="D624" s="183" t="s">
        <v>956</v>
      </c>
      <c r="E624" s="188" t="s">
        <v>3749</v>
      </c>
      <c r="F624" s="185" t="s">
        <v>2977</v>
      </c>
      <c r="G624" s="183" t="s">
        <v>2148</v>
      </c>
      <c r="H624" s="183" t="s">
        <v>2133</v>
      </c>
      <c r="I624" s="183" t="s">
        <v>2134</v>
      </c>
      <c r="J624" s="181" t="s">
        <v>2180</v>
      </c>
      <c r="K624" s="181" t="s">
        <v>2180</v>
      </c>
      <c r="L624" s="183" t="s">
        <v>2145</v>
      </c>
      <c r="M624" s="222">
        <v>46206</v>
      </c>
    </row>
    <row r="625" spans="1:13" s="205" customFormat="1" ht="31" x14ac:dyDescent="0.35">
      <c r="A625" s="221">
        <v>621</v>
      </c>
      <c r="B625" s="183" t="s">
        <v>2124</v>
      </c>
      <c r="C625" s="183" t="s">
        <v>3744</v>
      </c>
      <c r="D625" s="183" t="s">
        <v>956</v>
      </c>
      <c r="E625" s="188" t="s">
        <v>2978</v>
      </c>
      <c r="F625" s="185" t="s">
        <v>2979</v>
      </c>
      <c r="G625" s="183" t="s">
        <v>2148</v>
      </c>
      <c r="H625" s="183" t="s">
        <v>2133</v>
      </c>
      <c r="I625" s="183" t="s">
        <v>2134</v>
      </c>
      <c r="J625" s="181" t="s">
        <v>2180</v>
      </c>
      <c r="K625" s="181" t="s">
        <v>2180</v>
      </c>
      <c r="L625" s="183" t="s">
        <v>2217</v>
      </c>
      <c r="M625" s="222">
        <v>46206</v>
      </c>
    </row>
    <row r="626" spans="1:13" s="205" customFormat="1" ht="46.5" x14ac:dyDescent="0.35">
      <c r="A626" s="221">
        <v>622</v>
      </c>
      <c r="B626" s="183" t="s">
        <v>2124</v>
      </c>
      <c r="C626" s="183" t="s">
        <v>3744</v>
      </c>
      <c r="D626" s="183" t="s">
        <v>956</v>
      </c>
      <c r="E626" s="188" t="s">
        <v>2980</v>
      </c>
      <c r="F626" s="185" t="s">
        <v>2981</v>
      </c>
      <c r="G626" s="183" t="s">
        <v>2148</v>
      </c>
      <c r="H626" s="183" t="s">
        <v>2133</v>
      </c>
      <c r="I626" s="183" t="s">
        <v>2134</v>
      </c>
      <c r="J626" s="181" t="s">
        <v>2180</v>
      </c>
      <c r="K626" s="181" t="s">
        <v>2180</v>
      </c>
      <c r="L626" s="183" t="s">
        <v>2145</v>
      </c>
      <c r="M626" s="222">
        <v>46206</v>
      </c>
    </row>
    <row r="627" spans="1:13" s="205" customFormat="1" ht="46.5" x14ac:dyDescent="0.35">
      <c r="A627" s="223">
        <v>623</v>
      </c>
      <c r="B627" s="183" t="s">
        <v>2124</v>
      </c>
      <c r="C627" s="183" t="s">
        <v>3744</v>
      </c>
      <c r="D627" s="183" t="s">
        <v>956</v>
      </c>
      <c r="E627" s="188" t="s">
        <v>3750</v>
      </c>
      <c r="F627" s="185" t="s">
        <v>2982</v>
      </c>
      <c r="G627" s="183" t="s">
        <v>2148</v>
      </c>
      <c r="H627" s="183" t="s">
        <v>2133</v>
      </c>
      <c r="I627" s="183" t="s">
        <v>2134</v>
      </c>
      <c r="J627" s="181" t="s">
        <v>2180</v>
      </c>
      <c r="K627" s="181" t="s">
        <v>2180</v>
      </c>
      <c r="L627" s="183" t="s">
        <v>2145</v>
      </c>
      <c r="M627" s="222">
        <v>46206</v>
      </c>
    </row>
    <row r="628" spans="1:13" s="205" customFormat="1" ht="31" x14ac:dyDescent="0.35">
      <c r="A628" s="221">
        <v>624</v>
      </c>
      <c r="B628" s="183" t="s">
        <v>2124</v>
      </c>
      <c r="C628" s="183" t="s">
        <v>3744</v>
      </c>
      <c r="D628" s="183" t="s">
        <v>956</v>
      </c>
      <c r="E628" s="188" t="s">
        <v>2983</v>
      </c>
      <c r="F628" s="185" t="s">
        <v>2984</v>
      </c>
      <c r="G628" s="183" t="s">
        <v>2139</v>
      </c>
      <c r="H628" s="183" t="s">
        <v>2133</v>
      </c>
      <c r="I628" s="183" t="s">
        <v>2134</v>
      </c>
      <c r="J628" s="181" t="s">
        <v>2180</v>
      </c>
      <c r="K628" s="181" t="s">
        <v>2180</v>
      </c>
      <c r="L628" s="183" t="s">
        <v>2145</v>
      </c>
      <c r="M628" s="222">
        <v>46206</v>
      </c>
    </row>
    <row r="629" spans="1:13" s="205" customFormat="1" ht="31" x14ac:dyDescent="0.35">
      <c r="A629" s="221">
        <v>625</v>
      </c>
      <c r="B629" s="183" t="s">
        <v>2124</v>
      </c>
      <c r="C629" s="183" t="s">
        <v>3744</v>
      </c>
      <c r="D629" s="183" t="s">
        <v>966</v>
      </c>
      <c r="E629" s="232" t="s">
        <v>969</v>
      </c>
      <c r="F629" s="185" t="s">
        <v>2985</v>
      </c>
      <c r="G629" s="183" t="s">
        <v>2139</v>
      </c>
      <c r="H629" s="183" t="s">
        <v>2133</v>
      </c>
      <c r="I629" s="183" t="s">
        <v>2134</v>
      </c>
      <c r="J629" s="181" t="s">
        <v>2180</v>
      </c>
      <c r="K629" s="181" t="s">
        <v>2180</v>
      </c>
      <c r="L629" s="183" t="s">
        <v>2145</v>
      </c>
      <c r="M629" s="222">
        <v>46206</v>
      </c>
    </row>
    <row r="630" spans="1:13" s="205" customFormat="1" ht="31" x14ac:dyDescent="0.35">
      <c r="A630" s="223">
        <v>626</v>
      </c>
      <c r="B630" s="183" t="s">
        <v>2124</v>
      </c>
      <c r="C630" s="183" t="s">
        <v>3744</v>
      </c>
      <c r="D630" s="183" t="s">
        <v>966</v>
      </c>
      <c r="E630" s="232" t="s">
        <v>2986</v>
      </c>
      <c r="F630" s="185" t="s">
        <v>2987</v>
      </c>
      <c r="G630" s="183" t="s">
        <v>2139</v>
      </c>
      <c r="H630" s="183" t="s">
        <v>2133</v>
      </c>
      <c r="I630" s="183" t="s">
        <v>2134</v>
      </c>
      <c r="J630" s="181" t="s">
        <v>2180</v>
      </c>
      <c r="K630" s="181" t="s">
        <v>2180</v>
      </c>
      <c r="L630" s="183" t="s">
        <v>2145</v>
      </c>
      <c r="M630" s="222">
        <v>46206</v>
      </c>
    </row>
    <row r="631" spans="1:13" s="205" customFormat="1" ht="31" x14ac:dyDescent="0.35">
      <c r="A631" s="221">
        <v>627</v>
      </c>
      <c r="B631" s="183" t="s">
        <v>2124</v>
      </c>
      <c r="C631" s="183" t="s">
        <v>3744</v>
      </c>
      <c r="D631" s="183" t="s">
        <v>966</v>
      </c>
      <c r="E631" s="232" t="s">
        <v>2988</v>
      </c>
      <c r="F631" s="185" t="s">
        <v>2989</v>
      </c>
      <c r="G631" s="183" t="s">
        <v>2148</v>
      </c>
      <c r="H631" s="183" t="s">
        <v>2133</v>
      </c>
      <c r="I631" s="183" t="s">
        <v>2134</v>
      </c>
      <c r="J631" s="181" t="s">
        <v>2180</v>
      </c>
      <c r="K631" s="181" t="s">
        <v>2180</v>
      </c>
      <c r="L631" s="183" t="s">
        <v>2145</v>
      </c>
      <c r="M631" s="222">
        <v>46206</v>
      </c>
    </row>
    <row r="632" spans="1:13" s="205" customFormat="1" ht="32" x14ac:dyDescent="0.35">
      <c r="A632" s="221">
        <v>628</v>
      </c>
      <c r="B632" s="183" t="s">
        <v>2124</v>
      </c>
      <c r="C632" s="183" t="s">
        <v>3744</v>
      </c>
      <c r="D632" s="183" t="s">
        <v>966</v>
      </c>
      <c r="E632" s="232" t="s">
        <v>2990</v>
      </c>
      <c r="F632" s="185" t="s">
        <v>2991</v>
      </c>
      <c r="G632" s="183" t="s">
        <v>2139</v>
      </c>
      <c r="H632" s="183" t="s">
        <v>2133</v>
      </c>
      <c r="I632" s="183" t="s">
        <v>2134</v>
      </c>
      <c r="J632" s="181" t="s">
        <v>2180</v>
      </c>
      <c r="K632" s="181" t="s">
        <v>2180</v>
      </c>
      <c r="L632" s="183" t="s">
        <v>2145</v>
      </c>
      <c r="M632" s="222">
        <v>46206</v>
      </c>
    </row>
    <row r="633" spans="1:13" s="205" customFormat="1" ht="46.5" x14ac:dyDescent="0.35">
      <c r="A633" s="223">
        <v>629</v>
      </c>
      <c r="B633" s="183" t="s">
        <v>2124</v>
      </c>
      <c r="C633" s="183" t="s">
        <v>3744</v>
      </c>
      <c r="D633" s="183" t="s">
        <v>966</v>
      </c>
      <c r="E633" s="232" t="s">
        <v>2992</v>
      </c>
      <c r="F633" s="185" t="s">
        <v>2993</v>
      </c>
      <c r="G633" s="183" t="s">
        <v>2139</v>
      </c>
      <c r="H633" s="183" t="s">
        <v>2133</v>
      </c>
      <c r="I633" s="183" t="s">
        <v>2134</v>
      </c>
      <c r="J633" s="181" t="s">
        <v>2180</v>
      </c>
      <c r="K633" s="181" t="s">
        <v>2180</v>
      </c>
      <c r="L633" s="183" t="s">
        <v>2145</v>
      </c>
      <c r="M633" s="222">
        <v>46206</v>
      </c>
    </row>
    <row r="634" spans="1:13" s="205" customFormat="1" ht="32" x14ac:dyDescent="0.35">
      <c r="A634" s="221">
        <v>630</v>
      </c>
      <c r="B634" s="183" t="s">
        <v>2124</v>
      </c>
      <c r="C634" s="183" t="s">
        <v>3744</v>
      </c>
      <c r="D634" s="183" t="s">
        <v>966</v>
      </c>
      <c r="E634" s="232" t="s">
        <v>1314</v>
      </c>
      <c r="F634" s="185" t="s">
        <v>2994</v>
      </c>
      <c r="G634" s="183" t="s">
        <v>2139</v>
      </c>
      <c r="H634" s="183" t="s">
        <v>2133</v>
      </c>
      <c r="I634" s="183" t="s">
        <v>2134</v>
      </c>
      <c r="J634" s="181" t="s">
        <v>2180</v>
      </c>
      <c r="K634" s="181" t="s">
        <v>2180</v>
      </c>
      <c r="L634" s="183" t="s">
        <v>2145</v>
      </c>
      <c r="M634" s="222">
        <v>46206</v>
      </c>
    </row>
    <row r="635" spans="1:13" s="205" customFormat="1" ht="31" x14ac:dyDescent="0.35">
      <c r="A635" s="221">
        <v>631</v>
      </c>
      <c r="B635" s="183" t="s">
        <v>2124</v>
      </c>
      <c r="C635" s="183" t="s">
        <v>3744</v>
      </c>
      <c r="D635" s="183" t="s">
        <v>966</v>
      </c>
      <c r="E635" s="232" t="s">
        <v>2995</v>
      </c>
      <c r="F635" s="185" t="s">
        <v>2996</v>
      </c>
      <c r="G635" s="183" t="s">
        <v>2139</v>
      </c>
      <c r="H635" s="183" t="s">
        <v>2133</v>
      </c>
      <c r="I635" s="183" t="s">
        <v>2134</v>
      </c>
      <c r="J635" s="181" t="s">
        <v>2180</v>
      </c>
      <c r="K635" s="181" t="s">
        <v>2180</v>
      </c>
      <c r="L635" s="183" t="s">
        <v>2145</v>
      </c>
      <c r="M635" s="222">
        <v>46206</v>
      </c>
    </row>
    <row r="636" spans="1:13" s="205" customFormat="1" ht="32" x14ac:dyDescent="0.35">
      <c r="A636" s="223">
        <v>632</v>
      </c>
      <c r="B636" s="183" t="s">
        <v>2124</v>
      </c>
      <c r="C636" s="183" t="s">
        <v>3744</v>
      </c>
      <c r="D636" s="183" t="s">
        <v>966</v>
      </c>
      <c r="E636" s="232" t="s">
        <v>2997</v>
      </c>
      <c r="F636" s="185" t="s">
        <v>2998</v>
      </c>
      <c r="G636" s="183" t="s">
        <v>2139</v>
      </c>
      <c r="H636" s="183" t="s">
        <v>2133</v>
      </c>
      <c r="I636" s="183" t="s">
        <v>2134</v>
      </c>
      <c r="J636" s="181" t="s">
        <v>2180</v>
      </c>
      <c r="K636" s="181" t="s">
        <v>2180</v>
      </c>
      <c r="L636" s="183" t="s">
        <v>2145</v>
      </c>
      <c r="M636" s="222">
        <v>46206</v>
      </c>
    </row>
    <row r="637" spans="1:13" s="205" customFormat="1" ht="32" x14ac:dyDescent="0.35">
      <c r="A637" s="221">
        <v>633</v>
      </c>
      <c r="B637" s="183" t="s">
        <v>2124</v>
      </c>
      <c r="C637" s="183" t="s">
        <v>3744</v>
      </c>
      <c r="D637" s="183" t="s">
        <v>966</v>
      </c>
      <c r="E637" s="232" t="s">
        <v>2999</v>
      </c>
      <c r="F637" s="185" t="s">
        <v>3000</v>
      </c>
      <c r="G637" s="183" t="s">
        <v>2139</v>
      </c>
      <c r="H637" s="183" t="s">
        <v>2133</v>
      </c>
      <c r="I637" s="183" t="s">
        <v>2134</v>
      </c>
      <c r="J637" s="181" t="s">
        <v>2180</v>
      </c>
      <c r="K637" s="181" t="s">
        <v>2180</v>
      </c>
      <c r="L637" s="183" t="s">
        <v>2145</v>
      </c>
      <c r="M637" s="222">
        <v>46206</v>
      </c>
    </row>
    <row r="638" spans="1:13" s="205" customFormat="1" ht="46.5" x14ac:dyDescent="0.35">
      <c r="A638" s="221">
        <v>634</v>
      </c>
      <c r="B638" s="183" t="s">
        <v>2124</v>
      </c>
      <c r="C638" s="183" t="s">
        <v>3744</v>
      </c>
      <c r="D638" s="183" t="s">
        <v>978</v>
      </c>
      <c r="E638" s="232" t="s">
        <v>3001</v>
      </c>
      <c r="F638" s="185" t="s">
        <v>3002</v>
      </c>
      <c r="G638" s="183" t="s">
        <v>2148</v>
      </c>
      <c r="H638" s="183" t="s">
        <v>2133</v>
      </c>
      <c r="I638" s="183" t="s">
        <v>2134</v>
      </c>
      <c r="J638" s="181" t="s">
        <v>2180</v>
      </c>
      <c r="K638" s="181" t="s">
        <v>2180</v>
      </c>
      <c r="L638" s="183" t="s">
        <v>2217</v>
      </c>
      <c r="M638" s="222">
        <v>46206</v>
      </c>
    </row>
    <row r="639" spans="1:13" s="205" customFormat="1" ht="46.5" x14ac:dyDescent="0.35">
      <c r="A639" s="223">
        <v>635</v>
      </c>
      <c r="B639" s="183" t="s">
        <v>2124</v>
      </c>
      <c r="C639" s="183" t="s">
        <v>3744</v>
      </c>
      <c r="D639" s="183" t="s">
        <v>978</v>
      </c>
      <c r="E639" s="232" t="s">
        <v>3003</v>
      </c>
      <c r="F639" s="185" t="s">
        <v>3004</v>
      </c>
      <c r="G639" s="183" t="s">
        <v>2148</v>
      </c>
      <c r="H639" s="183" t="s">
        <v>2133</v>
      </c>
      <c r="I639" s="183" t="s">
        <v>2134</v>
      </c>
      <c r="J639" s="181" t="s">
        <v>2180</v>
      </c>
      <c r="K639" s="181" t="s">
        <v>2180</v>
      </c>
      <c r="L639" s="183" t="s">
        <v>2217</v>
      </c>
      <c r="M639" s="222">
        <v>46206</v>
      </c>
    </row>
    <row r="640" spans="1:13" s="205" customFormat="1" ht="62" x14ac:dyDescent="0.35">
      <c r="A640" s="221">
        <v>636</v>
      </c>
      <c r="B640" s="183" t="s">
        <v>2124</v>
      </c>
      <c r="C640" s="183" t="s">
        <v>3744</v>
      </c>
      <c r="D640" s="183" t="s">
        <v>978</v>
      </c>
      <c r="E640" s="232" t="s">
        <v>3005</v>
      </c>
      <c r="F640" s="185" t="s">
        <v>3006</v>
      </c>
      <c r="G640" s="183" t="s">
        <v>2148</v>
      </c>
      <c r="H640" s="183" t="s">
        <v>2133</v>
      </c>
      <c r="I640" s="183" t="s">
        <v>2134</v>
      </c>
      <c r="J640" s="181" t="s">
        <v>2180</v>
      </c>
      <c r="K640" s="181" t="s">
        <v>2180</v>
      </c>
      <c r="L640" s="183" t="s">
        <v>2217</v>
      </c>
      <c r="M640" s="222">
        <v>46206</v>
      </c>
    </row>
    <row r="641" spans="1:13" s="205" customFormat="1" ht="62" x14ac:dyDescent="0.35">
      <c r="A641" s="221">
        <v>637</v>
      </c>
      <c r="B641" s="183" t="s">
        <v>2124</v>
      </c>
      <c r="C641" s="183" t="s">
        <v>3744</v>
      </c>
      <c r="D641" s="183" t="s">
        <v>978</v>
      </c>
      <c r="E641" s="232" t="s">
        <v>3290</v>
      </c>
      <c r="F641" s="185" t="s">
        <v>3751</v>
      </c>
      <c r="G641" s="183" t="s">
        <v>2139</v>
      </c>
      <c r="H641" s="183" t="s">
        <v>2133</v>
      </c>
      <c r="I641" s="183" t="s">
        <v>2134</v>
      </c>
      <c r="J641" s="181" t="s">
        <v>2180</v>
      </c>
      <c r="K641" s="181" t="s">
        <v>2180</v>
      </c>
      <c r="L641" s="183" t="s">
        <v>2217</v>
      </c>
      <c r="M641" s="222">
        <v>46206</v>
      </c>
    </row>
    <row r="642" spans="1:13" s="205" customFormat="1" ht="46.5" x14ac:dyDescent="0.35">
      <c r="A642" s="223">
        <v>638</v>
      </c>
      <c r="B642" s="183" t="s">
        <v>2124</v>
      </c>
      <c r="C642" s="183" t="s">
        <v>3744</v>
      </c>
      <c r="D642" s="183" t="s">
        <v>978</v>
      </c>
      <c r="E642" s="232" t="s">
        <v>3007</v>
      </c>
      <c r="F642" s="185" t="s">
        <v>3008</v>
      </c>
      <c r="G642" s="183" t="s">
        <v>2236</v>
      </c>
      <c r="H642" s="183" t="s">
        <v>2133</v>
      </c>
      <c r="I642" s="183" t="s">
        <v>2134</v>
      </c>
      <c r="J642" s="181" t="s">
        <v>2180</v>
      </c>
      <c r="K642" s="181" t="s">
        <v>2180</v>
      </c>
      <c r="L642" s="183" t="s">
        <v>2217</v>
      </c>
      <c r="M642" s="222">
        <v>46206</v>
      </c>
    </row>
    <row r="643" spans="1:13" s="205" customFormat="1" ht="46.5" x14ac:dyDescent="0.35">
      <c r="A643" s="221">
        <v>639</v>
      </c>
      <c r="B643" s="183" t="s">
        <v>2124</v>
      </c>
      <c r="C643" s="183" t="s">
        <v>3744</v>
      </c>
      <c r="D643" s="183" t="s">
        <v>978</v>
      </c>
      <c r="E643" s="232" t="s">
        <v>3009</v>
      </c>
      <c r="F643" s="185" t="s">
        <v>3010</v>
      </c>
      <c r="G643" s="183" t="s">
        <v>2148</v>
      </c>
      <c r="H643" s="183" t="s">
        <v>2133</v>
      </c>
      <c r="I643" s="183" t="s">
        <v>2134</v>
      </c>
      <c r="J643" s="181" t="s">
        <v>2180</v>
      </c>
      <c r="K643" s="181" t="s">
        <v>2180</v>
      </c>
      <c r="L643" s="183" t="s">
        <v>2217</v>
      </c>
      <c r="M643" s="222">
        <v>46206</v>
      </c>
    </row>
    <row r="644" spans="1:13" s="205" customFormat="1" ht="32" x14ac:dyDescent="0.35">
      <c r="A644" s="221">
        <v>640</v>
      </c>
      <c r="B644" s="183" t="s">
        <v>2124</v>
      </c>
      <c r="C644" s="183" t="s">
        <v>3744</v>
      </c>
      <c r="D644" s="188" t="s">
        <v>3011</v>
      </c>
      <c r="E644" s="232" t="s">
        <v>3012</v>
      </c>
      <c r="F644" s="185" t="s">
        <v>3013</v>
      </c>
      <c r="G644" s="183" t="s">
        <v>2148</v>
      </c>
      <c r="H644" s="183" t="s">
        <v>2133</v>
      </c>
      <c r="I644" s="183" t="s">
        <v>2134</v>
      </c>
      <c r="J644" s="181" t="s">
        <v>2180</v>
      </c>
      <c r="K644" s="181" t="s">
        <v>2180</v>
      </c>
      <c r="L644" s="183" t="s">
        <v>2145</v>
      </c>
      <c r="M644" s="222">
        <v>46206</v>
      </c>
    </row>
    <row r="645" spans="1:13" s="205" customFormat="1" ht="31" x14ac:dyDescent="0.35">
      <c r="A645" s="223">
        <v>641</v>
      </c>
      <c r="B645" s="183" t="s">
        <v>2124</v>
      </c>
      <c r="C645" s="183" t="s">
        <v>3744</v>
      </c>
      <c r="D645" s="188" t="s">
        <v>3011</v>
      </c>
      <c r="E645" s="232" t="s">
        <v>3752</v>
      </c>
      <c r="F645" s="185" t="s">
        <v>3014</v>
      </c>
      <c r="G645" s="183" t="s">
        <v>2148</v>
      </c>
      <c r="H645" s="183" t="s">
        <v>2133</v>
      </c>
      <c r="I645" s="183" t="s">
        <v>2134</v>
      </c>
      <c r="J645" s="181" t="s">
        <v>2180</v>
      </c>
      <c r="K645" s="181" t="s">
        <v>2180</v>
      </c>
      <c r="L645" s="183" t="s">
        <v>2145</v>
      </c>
      <c r="M645" s="222">
        <v>46206</v>
      </c>
    </row>
    <row r="646" spans="1:13" s="205" customFormat="1" ht="31" x14ac:dyDescent="0.35">
      <c r="A646" s="221">
        <v>642</v>
      </c>
      <c r="B646" s="183" t="s">
        <v>2124</v>
      </c>
      <c r="C646" s="183" t="s">
        <v>3744</v>
      </c>
      <c r="D646" s="188" t="s">
        <v>3011</v>
      </c>
      <c r="E646" s="232" t="s">
        <v>3753</v>
      </c>
      <c r="F646" s="185" t="s">
        <v>3015</v>
      </c>
      <c r="G646" s="183" t="s">
        <v>2148</v>
      </c>
      <c r="H646" s="183" t="s">
        <v>2133</v>
      </c>
      <c r="I646" s="183" t="s">
        <v>2134</v>
      </c>
      <c r="J646" s="181" t="s">
        <v>2180</v>
      </c>
      <c r="K646" s="181" t="s">
        <v>2180</v>
      </c>
      <c r="L646" s="183" t="s">
        <v>2145</v>
      </c>
      <c r="M646" s="222">
        <v>46206</v>
      </c>
    </row>
    <row r="647" spans="1:13" s="205" customFormat="1" ht="48" x14ac:dyDescent="0.35">
      <c r="A647" s="221">
        <v>643</v>
      </c>
      <c r="B647" s="183" t="s">
        <v>2124</v>
      </c>
      <c r="C647" s="183" t="s">
        <v>3744</v>
      </c>
      <c r="D647" s="188" t="s">
        <v>3011</v>
      </c>
      <c r="E647" s="232" t="s">
        <v>3754</v>
      </c>
      <c r="F647" s="185" t="s">
        <v>3016</v>
      </c>
      <c r="G647" s="183" t="s">
        <v>2148</v>
      </c>
      <c r="H647" s="183" t="s">
        <v>2133</v>
      </c>
      <c r="I647" s="183" t="s">
        <v>2134</v>
      </c>
      <c r="J647" s="181" t="s">
        <v>2180</v>
      </c>
      <c r="K647" s="181" t="s">
        <v>2180</v>
      </c>
      <c r="L647" s="183" t="s">
        <v>2145</v>
      </c>
      <c r="M647" s="222">
        <v>46206</v>
      </c>
    </row>
    <row r="648" spans="1:13" s="205" customFormat="1" ht="31" x14ac:dyDescent="0.35">
      <c r="A648" s="223">
        <v>644</v>
      </c>
      <c r="B648" s="183" t="s">
        <v>2124</v>
      </c>
      <c r="C648" s="183" t="s">
        <v>3744</v>
      </c>
      <c r="D648" s="188" t="s">
        <v>3011</v>
      </c>
      <c r="E648" s="232" t="s">
        <v>3755</v>
      </c>
      <c r="F648" s="185" t="s">
        <v>3756</v>
      </c>
      <c r="G648" s="183" t="s">
        <v>2148</v>
      </c>
      <c r="H648" s="183" t="s">
        <v>2133</v>
      </c>
      <c r="I648" s="183" t="s">
        <v>2134</v>
      </c>
      <c r="J648" s="181" t="s">
        <v>2180</v>
      </c>
      <c r="K648" s="181" t="s">
        <v>2180</v>
      </c>
      <c r="L648" s="183" t="s">
        <v>2145</v>
      </c>
      <c r="M648" s="222">
        <v>46206</v>
      </c>
    </row>
    <row r="649" spans="1:13" s="205" customFormat="1" ht="31" x14ac:dyDescent="0.35">
      <c r="A649" s="221">
        <v>645</v>
      </c>
      <c r="B649" s="183" t="s">
        <v>2124</v>
      </c>
      <c r="C649" s="183" t="s">
        <v>3744</v>
      </c>
      <c r="D649" s="188" t="s">
        <v>3011</v>
      </c>
      <c r="E649" s="232" t="s">
        <v>3017</v>
      </c>
      <c r="F649" s="185" t="s">
        <v>3018</v>
      </c>
      <c r="G649" s="183" t="s">
        <v>2139</v>
      </c>
      <c r="H649" s="183" t="s">
        <v>2133</v>
      </c>
      <c r="I649" s="183" t="s">
        <v>2134</v>
      </c>
      <c r="J649" s="181" t="s">
        <v>3019</v>
      </c>
      <c r="K649" s="181" t="s">
        <v>3019</v>
      </c>
      <c r="L649" s="183" t="s">
        <v>2145</v>
      </c>
      <c r="M649" s="222">
        <v>46206</v>
      </c>
    </row>
    <row r="650" spans="1:13" s="205" customFormat="1" ht="32" x14ac:dyDescent="0.35">
      <c r="A650" s="221">
        <v>646</v>
      </c>
      <c r="B650" s="183" t="s">
        <v>2124</v>
      </c>
      <c r="C650" s="183" t="s">
        <v>3744</v>
      </c>
      <c r="D650" s="188" t="s">
        <v>3011</v>
      </c>
      <c r="E650" s="232" t="s">
        <v>3020</v>
      </c>
      <c r="F650" s="185" t="s">
        <v>3021</v>
      </c>
      <c r="G650" s="183" t="s">
        <v>2139</v>
      </c>
      <c r="H650" s="183" t="s">
        <v>2133</v>
      </c>
      <c r="I650" s="183" t="s">
        <v>2134</v>
      </c>
      <c r="J650" s="181" t="s">
        <v>2180</v>
      </c>
      <c r="K650" s="181" t="s">
        <v>2180</v>
      </c>
      <c r="L650" s="183" t="s">
        <v>2145</v>
      </c>
      <c r="M650" s="222">
        <v>46206</v>
      </c>
    </row>
    <row r="651" spans="1:13" s="205" customFormat="1" ht="32" x14ac:dyDescent="0.35">
      <c r="A651" s="223">
        <v>647</v>
      </c>
      <c r="B651" s="183" t="s">
        <v>2124</v>
      </c>
      <c r="C651" s="183" t="s">
        <v>3744</v>
      </c>
      <c r="D651" s="188" t="s">
        <v>3011</v>
      </c>
      <c r="E651" s="232" t="s">
        <v>3757</v>
      </c>
      <c r="F651" s="185" t="s">
        <v>3022</v>
      </c>
      <c r="G651" s="183" t="s">
        <v>2236</v>
      </c>
      <c r="H651" s="183" t="s">
        <v>2133</v>
      </c>
      <c r="I651" s="183" t="s">
        <v>2134</v>
      </c>
      <c r="J651" s="181" t="s">
        <v>2180</v>
      </c>
      <c r="K651" s="181" t="s">
        <v>2180</v>
      </c>
      <c r="L651" s="183" t="s">
        <v>2145</v>
      </c>
      <c r="M651" s="222">
        <v>46206</v>
      </c>
    </row>
    <row r="652" spans="1:13" s="205" customFormat="1" ht="31" x14ac:dyDescent="0.35">
      <c r="A652" s="221">
        <v>648</v>
      </c>
      <c r="B652" s="183" t="s">
        <v>2124</v>
      </c>
      <c r="C652" s="183" t="s">
        <v>3744</v>
      </c>
      <c r="D652" s="188" t="s">
        <v>3011</v>
      </c>
      <c r="E652" s="232" t="s">
        <v>3758</v>
      </c>
      <c r="F652" s="185" t="s">
        <v>3023</v>
      </c>
      <c r="G652" s="183" t="s">
        <v>2139</v>
      </c>
      <c r="H652" s="183" t="s">
        <v>2133</v>
      </c>
      <c r="I652" s="183" t="s">
        <v>2134</v>
      </c>
      <c r="J652" s="181" t="s">
        <v>2180</v>
      </c>
      <c r="K652" s="181" t="s">
        <v>2180</v>
      </c>
      <c r="L652" s="183" t="s">
        <v>2145</v>
      </c>
      <c r="M652" s="222">
        <v>46206</v>
      </c>
    </row>
    <row r="653" spans="1:13" s="205" customFormat="1" ht="31" x14ac:dyDescent="0.35">
      <c r="A653" s="221">
        <v>649</v>
      </c>
      <c r="B653" s="183" t="s">
        <v>2124</v>
      </c>
      <c r="C653" s="183" t="s">
        <v>3744</v>
      </c>
      <c r="D653" s="188" t="s">
        <v>3011</v>
      </c>
      <c r="E653" s="232" t="s">
        <v>3759</v>
      </c>
      <c r="F653" s="185" t="s">
        <v>3024</v>
      </c>
      <c r="G653" s="183" t="s">
        <v>2139</v>
      </c>
      <c r="H653" s="183" t="s">
        <v>2133</v>
      </c>
      <c r="I653" s="183" t="s">
        <v>2134</v>
      </c>
      <c r="J653" s="181" t="s">
        <v>2180</v>
      </c>
      <c r="K653" s="181" t="s">
        <v>2180</v>
      </c>
      <c r="L653" s="183" t="s">
        <v>2145</v>
      </c>
      <c r="M653" s="222">
        <v>46206</v>
      </c>
    </row>
    <row r="654" spans="1:13" s="205" customFormat="1" ht="32" x14ac:dyDescent="0.35">
      <c r="A654" s="223">
        <v>650</v>
      </c>
      <c r="B654" s="183" t="s">
        <v>2124</v>
      </c>
      <c r="C654" s="183" t="s">
        <v>3744</v>
      </c>
      <c r="D654" s="188" t="s">
        <v>3011</v>
      </c>
      <c r="E654" s="232" t="s">
        <v>3760</v>
      </c>
      <c r="F654" s="185" t="s">
        <v>3025</v>
      </c>
      <c r="G654" s="183" t="s">
        <v>2148</v>
      </c>
      <c r="H654" s="183" t="s">
        <v>2133</v>
      </c>
      <c r="I654" s="183" t="s">
        <v>2134</v>
      </c>
      <c r="J654" s="181" t="s">
        <v>2180</v>
      </c>
      <c r="K654" s="181" t="s">
        <v>2180</v>
      </c>
      <c r="L654" s="183" t="s">
        <v>2145</v>
      </c>
      <c r="M654" s="222">
        <v>46206</v>
      </c>
    </row>
    <row r="655" spans="1:13" s="205" customFormat="1" ht="31" x14ac:dyDescent="0.35">
      <c r="A655" s="221">
        <v>651</v>
      </c>
      <c r="B655" s="183" t="s">
        <v>2124</v>
      </c>
      <c r="C655" s="183" t="s">
        <v>3744</v>
      </c>
      <c r="D655" s="188" t="s">
        <v>3011</v>
      </c>
      <c r="E655" s="232" t="s">
        <v>3761</v>
      </c>
      <c r="F655" s="185" t="s">
        <v>3026</v>
      </c>
      <c r="G655" s="183" t="s">
        <v>2148</v>
      </c>
      <c r="H655" s="183" t="s">
        <v>2133</v>
      </c>
      <c r="I655" s="183" t="s">
        <v>2134</v>
      </c>
      <c r="J655" s="181" t="s">
        <v>2180</v>
      </c>
      <c r="K655" s="181" t="s">
        <v>2180</v>
      </c>
      <c r="L655" s="183" t="s">
        <v>2145</v>
      </c>
      <c r="M655" s="222">
        <v>46206</v>
      </c>
    </row>
    <row r="656" spans="1:13" s="205" customFormat="1" ht="32" x14ac:dyDescent="0.35">
      <c r="A656" s="221">
        <v>652</v>
      </c>
      <c r="B656" s="183" t="s">
        <v>2124</v>
      </c>
      <c r="C656" s="183" t="s">
        <v>3744</v>
      </c>
      <c r="D656" s="188" t="s">
        <v>3011</v>
      </c>
      <c r="E656" s="232" t="s">
        <v>3762</v>
      </c>
      <c r="F656" s="185" t="s">
        <v>3763</v>
      </c>
      <c r="G656" s="183" t="s">
        <v>2148</v>
      </c>
      <c r="H656" s="183" t="s">
        <v>2133</v>
      </c>
      <c r="I656" s="183" t="s">
        <v>2134</v>
      </c>
      <c r="J656" s="181" t="s">
        <v>2180</v>
      </c>
      <c r="K656" s="181" t="s">
        <v>2180</v>
      </c>
      <c r="L656" s="183" t="s">
        <v>2145</v>
      </c>
      <c r="M656" s="222">
        <v>46206</v>
      </c>
    </row>
    <row r="657" spans="1:13" s="205" customFormat="1" ht="31" x14ac:dyDescent="0.35">
      <c r="A657" s="223">
        <v>653</v>
      </c>
      <c r="B657" s="183" t="s">
        <v>2124</v>
      </c>
      <c r="C657" s="183" t="s">
        <v>3744</v>
      </c>
      <c r="D657" s="188" t="s">
        <v>3011</v>
      </c>
      <c r="E657" s="232" t="s">
        <v>3027</v>
      </c>
      <c r="F657" s="185" t="s">
        <v>3028</v>
      </c>
      <c r="G657" s="183" t="s">
        <v>2148</v>
      </c>
      <c r="H657" s="183" t="s">
        <v>2133</v>
      </c>
      <c r="I657" s="183" t="s">
        <v>2134</v>
      </c>
      <c r="J657" s="181" t="s">
        <v>2180</v>
      </c>
      <c r="K657" s="181" t="s">
        <v>2180</v>
      </c>
      <c r="L657" s="183" t="s">
        <v>2145</v>
      </c>
      <c r="M657" s="222">
        <v>46206</v>
      </c>
    </row>
    <row r="658" spans="1:13" s="205" customFormat="1" ht="31" x14ac:dyDescent="0.35">
      <c r="A658" s="221">
        <v>654</v>
      </c>
      <c r="B658" s="183" t="s">
        <v>2124</v>
      </c>
      <c r="C658" s="183" t="s">
        <v>3744</v>
      </c>
      <c r="D658" s="188" t="s">
        <v>3011</v>
      </c>
      <c r="E658" s="232" t="s">
        <v>3765</v>
      </c>
      <c r="F658" s="185" t="s">
        <v>3766</v>
      </c>
      <c r="G658" s="183" t="s">
        <v>2139</v>
      </c>
      <c r="H658" s="183" t="s">
        <v>2133</v>
      </c>
      <c r="I658" s="183" t="s">
        <v>2134</v>
      </c>
      <c r="J658" s="181" t="s">
        <v>2180</v>
      </c>
      <c r="K658" s="181" t="s">
        <v>2180</v>
      </c>
      <c r="L658" s="183" t="s">
        <v>2145</v>
      </c>
      <c r="M658" s="222">
        <v>46206</v>
      </c>
    </row>
    <row r="659" spans="1:13" s="205" customFormat="1" ht="62" x14ac:dyDescent="0.35">
      <c r="A659" s="221">
        <v>655</v>
      </c>
      <c r="B659" s="183" t="s">
        <v>2124</v>
      </c>
      <c r="C659" s="183" t="s">
        <v>3744</v>
      </c>
      <c r="D659" s="188" t="s">
        <v>3011</v>
      </c>
      <c r="E659" s="232" t="s">
        <v>3029</v>
      </c>
      <c r="F659" s="185" t="s">
        <v>3030</v>
      </c>
      <c r="G659" s="183" t="s">
        <v>2139</v>
      </c>
      <c r="H659" s="183" t="s">
        <v>2133</v>
      </c>
      <c r="I659" s="183" t="s">
        <v>2134</v>
      </c>
      <c r="J659" s="181" t="s">
        <v>2180</v>
      </c>
      <c r="K659" s="181" t="s">
        <v>2180</v>
      </c>
      <c r="L659" s="183" t="s">
        <v>2145</v>
      </c>
      <c r="M659" s="222">
        <v>46206</v>
      </c>
    </row>
    <row r="660" spans="1:13" s="205" customFormat="1" ht="31" x14ac:dyDescent="0.35">
      <c r="A660" s="223">
        <v>656</v>
      </c>
      <c r="B660" s="183" t="s">
        <v>2124</v>
      </c>
      <c r="C660" s="183" t="s">
        <v>3744</v>
      </c>
      <c r="D660" s="188" t="s">
        <v>3011</v>
      </c>
      <c r="E660" s="232" t="s">
        <v>3767</v>
      </c>
      <c r="F660" s="185" t="s">
        <v>3768</v>
      </c>
      <c r="G660" s="183" t="s">
        <v>2139</v>
      </c>
      <c r="H660" s="183" t="s">
        <v>2133</v>
      </c>
      <c r="I660" s="183" t="s">
        <v>2134</v>
      </c>
      <c r="J660" s="181" t="s">
        <v>2180</v>
      </c>
      <c r="K660" s="181" t="s">
        <v>2180</v>
      </c>
      <c r="L660" s="183" t="s">
        <v>2145</v>
      </c>
      <c r="M660" s="222">
        <v>46206</v>
      </c>
    </row>
    <row r="661" spans="1:13" s="205" customFormat="1" ht="48" x14ac:dyDescent="0.35">
      <c r="A661" s="221">
        <v>657</v>
      </c>
      <c r="B661" s="183" t="s">
        <v>2124</v>
      </c>
      <c r="C661" s="183" t="s">
        <v>3744</v>
      </c>
      <c r="D661" s="188" t="s">
        <v>3011</v>
      </c>
      <c r="E661" s="232" t="s">
        <v>3031</v>
      </c>
      <c r="F661" s="185" t="s">
        <v>3032</v>
      </c>
      <c r="G661" s="183" t="s">
        <v>2139</v>
      </c>
      <c r="H661" s="183" t="s">
        <v>2133</v>
      </c>
      <c r="I661" s="183" t="s">
        <v>2134</v>
      </c>
      <c r="J661" s="181" t="s">
        <v>2180</v>
      </c>
      <c r="K661" s="181" t="s">
        <v>2180</v>
      </c>
      <c r="L661" s="183" t="s">
        <v>2145</v>
      </c>
      <c r="M661" s="222">
        <v>46206</v>
      </c>
    </row>
    <row r="662" spans="1:13" s="205" customFormat="1" ht="32" x14ac:dyDescent="0.35">
      <c r="A662" s="221">
        <v>658</v>
      </c>
      <c r="B662" s="183" t="s">
        <v>2124</v>
      </c>
      <c r="C662" s="183" t="s">
        <v>3744</v>
      </c>
      <c r="D662" s="188" t="s">
        <v>3011</v>
      </c>
      <c r="E662" s="232" t="s">
        <v>3769</v>
      </c>
      <c r="F662" s="185" t="s">
        <v>3770</v>
      </c>
      <c r="G662" s="183" t="s">
        <v>2148</v>
      </c>
      <c r="H662" s="183" t="s">
        <v>2133</v>
      </c>
      <c r="I662" s="183" t="s">
        <v>2134</v>
      </c>
      <c r="J662" s="181" t="s">
        <v>2180</v>
      </c>
      <c r="K662" s="181" t="s">
        <v>2180</v>
      </c>
      <c r="L662" s="183" t="s">
        <v>2145</v>
      </c>
      <c r="M662" s="222">
        <v>46206</v>
      </c>
    </row>
    <row r="663" spans="1:13" s="205" customFormat="1" ht="31" x14ac:dyDescent="0.35">
      <c r="A663" s="223">
        <v>659</v>
      </c>
      <c r="B663" s="183" t="s">
        <v>2124</v>
      </c>
      <c r="C663" s="183" t="s">
        <v>3744</v>
      </c>
      <c r="D663" s="188" t="s">
        <v>3011</v>
      </c>
      <c r="E663" s="232" t="s">
        <v>3033</v>
      </c>
      <c r="F663" s="185" t="s">
        <v>3034</v>
      </c>
      <c r="G663" s="183" t="s">
        <v>2139</v>
      </c>
      <c r="H663" s="183" t="s">
        <v>2133</v>
      </c>
      <c r="I663" s="183" t="s">
        <v>2134</v>
      </c>
      <c r="J663" s="181" t="s">
        <v>2180</v>
      </c>
      <c r="K663" s="181" t="s">
        <v>2180</v>
      </c>
      <c r="L663" s="183" t="s">
        <v>2145</v>
      </c>
      <c r="M663" s="222">
        <v>46206</v>
      </c>
    </row>
    <row r="664" spans="1:13" s="205" customFormat="1" ht="46.5" x14ac:dyDescent="0.35">
      <c r="A664" s="221">
        <v>660</v>
      </c>
      <c r="B664" s="183" t="s">
        <v>2124</v>
      </c>
      <c r="C664" s="183" t="s">
        <v>3744</v>
      </c>
      <c r="D664" s="188" t="s">
        <v>3011</v>
      </c>
      <c r="E664" s="232" t="s">
        <v>3035</v>
      </c>
      <c r="F664" s="185" t="s">
        <v>3036</v>
      </c>
      <c r="G664" s="183" t="s">
        <v>2148</v>
      </c>
      <c r="H664" s="183" t="s">
        <v>2133</v>
      </c>
      <c r="I664" s="183" t="s">
        <v>2134</v>
      </c>
      <c r="J664" s="181" t="s">
        <v>2180</v>
      </c>
      <c r="K664" s="181" t="s">
        <v>2180</v>
      </c>
      <c r="L664" s="183" t="s">
        <v>2217</v>
      </c>
      <c r="M664" s="222">
        <v>46206</v>
      </c>
    </row>
    <row r="665" spans="1:13" s="205" customFormat="1" ht="31" x14ac:dyDescent="0.35">
      <c r="A665" s="221">
        <v>661</v>
      </c>
      <c r="B665" s="183" t="s">
        <v>2124</v>
      </c>
      <c r="C665" s="183" t="s">
        <v>3744</v>
      </c>
      <c r="D665" s="188" t="s">
        <v>3011</v>
      </c>
      <c r="E665" s="232" t="s">
        <v>3771</v>
      </c>
      <c r="F665" s="229" t="s">
        <v>3774</v>
      </c>
      <c r="G665" s="183" t="s">
        <v>2148</v>
      </c>
      <c r="H665" s="183" t="s">
        <v>2133</v>
      </c>
      <c r="I665" s="183" t="s">
        <v>2134</v>
      </c>
      <c r="J665" s="181" t="s">
        <v>2180</v>
      </c>
      <c r="K665" s="181" t="s">
        <v>2180</v>
      </c>
      <c r="L665" s="183" t="s">
        <v>2217</v>
      </c>
      <c r="M665" s="222">
        <v>46206</v>
      </c>
    </row>
    <row r="666" spans="1:13" s="205" customFormat="1" ht="37.5" x14ac:dyDescent="0.35">
      <c r="A666" s="223">
        <v>662</v>
      </c>
      <c r="B666" s="183" t="s">
        <v>2124</v>
      </c>
      <c r="C666" s="183" t="s">
        <v>3744</v>
      </c>
      <c r="D666" s="188" t="s">
        <v>3011</v>
      </c>
      <c r="E666" s="232" t="s">
        <v>3772</v>
      </c>
      <c r="F666" s="229" t="s">
        <v>3775</v>
      </c>
      <c r="G666" s="183" t="s">
        <v>2148</v>
      </c>
      <c r="H666" s="183" t="s">
        <v>2133</v>
      </c>
      <c r="I666" s="183" t="s">
        <v>2134</v>
      </c>
      <c r="J666" s="181" t="s">
        <v>2180</v>
      </c>
      <c r="K666" s="181" t="s">
        <v>2180</v>
      </c>
      <c r="L666" s="183" t="s">
        <v>2217</v>
      </c>
      <c r="M666" s="222">
        <v>46206</v>
      </c>
    </row>
    <row r="667" spans="1:13" s="205" customFormat="1" ht="48" x14ac:dyDescent="0.35">
      <c r="A667" s="221">
        <v>663</v>
      </c>
      <c r="B667" s="183" t="s">
        <v>2124</v>
      </c>
      <c r="C667" s="183" t="s">
        <v>3744</v>
      </c>
      <c r="D667" s="188" t="s">
        <v>3011</v>
      </c>
      <c r="E667" s="232" t="s">
        <v>3773</v>
      </c>
      <c r="F667" s="229" t="s">
        <v>3776</v>
      </c>
      <c r="G667" s="183" t="s">
        <v>2148</v>
      </c>
      <c r="H667" s="183" t="s">
        <v>2133</v>
      </c>
      <c r="I667" s="183" t="s">
        <v>2134</v>
      </c>
      <c r="J667" s="181" t="s">
        <v>2180</v>
      </c>
      <c r="K667" s="181" t="s">
        <v>2180</v>
      </c>
      <c r="L667" s="183" t="s">
        <v>2217</v>
      </c>
      <c r="M667" s="222">
        <v>46206</v>
      </c>
    </row>
    <row r="668" spans="1:13" s="205" customFormat="1" ht="62" x14ac:dyDescent="0.35">
      <c r="A668" s="221">
        <v>664</v>
      </c>
      <c r="B668" s="183" t="s">
        <v>2124</v>
      </c>
      <c r="C668" s="183" t="s">
        <v>3744</v>
      </c>
      <c r="D668" s="183" t="s">
        <v>994</v>
      </c>
      <c r="E668" s="232" t="s">
        <v>3037</v>
      </c>
      <c r="F668" s="185" t="s">
        <v>3038</v>
      </c>
      <c r="G668" s="183" t="s">
        <v>2139</v>
      </c>
      <c r="H668" s="183" t="s">
        <v>2133</v>
      </c>
      <c r="I668" s="183" t="s">
        <v>2134</v>
      </c>
      <c r="J668" s="181" t="s">
        <v>3226</v>
      </c>
      <c r="K668" s="181" t="s">
        <v>3226</v>
      </c>
      <c r="L668" s="183" t="s">
        <v>2145</v>
      </c>
      <c r="M668" s="222">
        <v>46206</v>
      </c>
    </row>
    <row r="669" spans="1:13" s="205" customFormat="1" ht="32" x14ac:dyDescent="0.35">
      <c r="A669" s="223">
        <v>665</v>
      </c>
      <c r="B669" s="183" t="s">
        <v>2124</v>
      </c>
      <c r="C669" s="183" t="s">
        <v>3744</v>
      </c>
      <c r="D669" s="183" t="s">
        <v>994</v>
      </c>
      <c r="E669" s="232" t="s">
        <v>3039</v>
      </c>
      <c r="F669" s="185" t="s">
        <v>3040</v>
      </c>
      <c r="G669" s="183" t="s">
        <v>2148</v>
      </c>
      <c r="H669" s="183" t="s">
        <v>2133</v>
      </c>
      <c r="I669" s="183" t="s">
        <v>2134</v>
      </c>
      <c r="J669" s="181" t="s">
        <v>2180</v>
      </c>
      <c r="K669" s="181" t="s">
        <v>2180</v>
      </c>
      <c r="L669" s="183" t="s">
        <v>2145</v>
      </c>
      <c r="M669" s="222">
        <v>46206</v>
      </c>
    </row>
    <row r="670" spans="1:13" s="205" customFormat="1" ht="32" x14ac:dyDescent="0.35">
      <c r="A670" s="221">
        <v>666</v>
      </c>
      <c r="B670" s="183" t="s">
        <v>2124</v>
      </c>
      <c r="C670" s="183" t="s">
        <v>3744</v>
      </c>
      <c r="D670" s="183" t="s">
        <v>994</v>
      </c>
      <c r="E670" s="232" t="s">
        <v>3041</v>
      </c>
      <c r="F670" s="185" t="s">
        <v>3042</v>
      </c>
      <c r="G670" s="183" t="s">
        <v>2148</v>
      </c>
      <c r="H670" s="183" t="s">
        <v>2133</v>
      </c>
      <c r="I670" s="183" t="s">
        <v>2134</v>
      </c>
      <c r="J670" s="181" t="s">
        <v>2180</v>
      </c>
      <c r="K670" s="181" t="s">
        <v>2180</v>
      </c>
      <c r="L670" s="183" t="s">
        <v>2145</v>
      </c>
      <c r="M670" s="222">
        <v>46206</v>
      </c>
    </row>
    <row r="671" spans="1:13" s="205" customFormat="1" ht="32" x14ac:dyDescent="0.35">
      <c r="A671" s="221">
        <v>667</v>
      </c>
      <c r="B671" s="183" t="s">
        <v>2124</v>
      </c>
      <c r="C671" s="183" t="s">
        <v>3744</v>
      </c>
      <c r="D671" s="183" t="s">
        <v>994</v>
      </c>
      <c r="E671" s="232" t="s">
        <v>3764</v>
      </c>
      <c r="F671" s="185" t="s">
        <v>3042</v>
      </c>
      <c r="G671" s="183" t="s">
        <v>2148</v>
      </c>
      <c r="H671" s="183" t="s">
        <v>2133</v>
      </c>
      <c r="I671" s="183" t="s">
        <v>2134</v>
      </c>
      <c r="J671" s="181" t="s">
        <v>2180</v>
      </c>
      <c r="K671" s="181" t="s">
        <v>2180</v>
      </c>
      <c r="L671" s="183" t="s">
        <v>2145</v>
      </c>
      <c r="M671" s="222">
        <v>46206</v>
      </c>
    </row>
    <row r="672" spans="1:13" s="205" customFormat="1" ht="31" x14ac:dyDescent="0.35">
      <c r="A672" s="223">
        <v>668</v>
      </c>
      <c r="B672" s="183" t="s">
        <v>2124</v>
      </c>
      <c r="C672" s="183" t="s">
        <v>3744</v>
      </c>
      <c r="D672" s="188" t="s">
        <v>1007</v>
      </c>
      <c r="E672" s="232" t="s">
        <v>3777</v>
      </c>
      <c r="F672" s="185" t="s">
        <v>3043</v>
      </c>
      <c r="G672" s="183" t="s">
        <v>2173</v>
      </c>
      <c r="H672" s="183" t="s">
        <v>2133</v>
      </c>
      <c r="I672" s="183" t="s">
        <v>2134</v>
      </c>
      <c r="J672" s="181" t="s">
        <v>3044</v>
      </c>
      <c r="K672" s="181" t="s">
        <v>3044</v>
      </c>
      <c r="L672" s="183" t="s">
        <v>2145</v>
      </c>
      <c r="M672" s="222">
        <v>46206</v>
      </c>
    </row>
    <row r="673" spans="1:13" s="205" customFormat="1" ht="46.5" x14ac:dyDescent="0.35">
      <c r="A673" s="221">
        <v>669</v>
      </c>
      <c r="B673" s="183" t="s">
        <v>2124</v>
      </c>
      <c r="C673" s="183" t="s">
        <v>3744</v>
      </c>
      <c r="D673" s="188" t="s">
        <v>1007</v>
      </c>
      <c r="E673" s="232" t="s">
        <v>3045</v>
      </c>
      <c r="F673" s="185" t="s">
        <v>3046</v>
      </c>
      <c r="G673" s="183" t="s">
        <v>2173</v>
      </c>
      <c r="H673" s="183" t="s">
        <v>2133</v>
      </c>
      <c r="I673" s="183" t="s">
        <v>2134</v>
      </c>
      <c r="J673" s="181" t="s">
        <v>2180</v>
      </c>
      <c r="K673" s="181" t="s">
        <v>2180</v>
      </c>
      <c r="L673" s="183" t="s">
        <v>2145</v>
      </c>
      <c r="M673" s="222">
        <v>46206</v>
      </c>
    </row>
    <row r="674" spans="1:13" s="205" customFormat="1" ht="31" x14ac:dyDescent="0.35">
      <c r="A674" s="221">
        <v>670</v>
      </c>
      <c r="B674" s="183" t="s">
        <v>2124</v>
      </c>
      <c r="C674" s="183" t="s">
        <v>3744</v>
      </c>
      <c r="D674" s="188" t="s">
        <v>1007</v>
      </c>
      <c r="E674" s="232" t="s">
        <v>3047</v>
      </c>
      <c r="F674" s="185" t="s">
        <v>3048</v>
      </c>
      <c r="G674" s="183" t="s">
        <v>2236</v>
      </c>
      <c r="H674" s="183" t="s">
        <v>2133</v>
      </c>
      <c r="I674" s="183" t="s">
        <v>2134</v>
      </c>
      <c r="J674" s="181" t="s">
        <v>2180</v>
      </c>
      <c r="K674" s="181" t="s">
        <v>2180</v>
      </c>
      <c r="L674" s="183" t="s">
        <v>2145</v>
      </c>
      <c r="M674" s="222">
        <v>46206</v>
      </c>
    </row>
    <row r="675" spans="1:13" s="205" customFormat="1" ht="32" x14ac:dyDescent="0.35">
      <c r="A675" s="223">
        <v>671</v>
      </c>
      <c r="B675" s="183" t="s">
        <v>2124</v>
      </c>
      <c r="C675" s="183" t="s">
        <v>3744</v>
      </c>
      <c r="D675" s="188" t="s">
        <v>1007</v>
      </c>
      <c r="E675" s="232" t="s">
        <v>1012</v>
      </c>
      <c r="F675" s="185" t="s">
        <v>3049</v>
      </c>
      <c r="G675" s="183" t="s">
        <v>2148</v>
      </c>
      <c r="H675" s="183" t="s">
        <v>2133</v>
      </c>
      <c r="I675" s="183" t="s">
        <v>2134</v>
      </c>
      <c r="J675" s="181" t="s">
        <v>2180</v>
      </c>
      <c r="K675" s="181" t="s">
        <v>2180</v>
      </c>
      <c r="L675" s="183" t="s">
        <v>2145</v>
      </c>
      <c r="M675" s="222">
        <v>46206</v>
      </c>
    </row>
    <row r="676" spans="1:13" s="205" customFormat="1" ht="31" x14ac:dyDescent="0.35">
      <c r="A676" s="221">
        <v>672</v>
      </c>
      <c r="B676" s="183" t="s">
        <v>2124</v>
      </c>
      <c r="C676" s="183" t="s">
        <v>3744</v>
      </c>
      <c r="D676" s="188" t="s">
        <v>1007</v>
      </c>
      <c r="E676" s="232" t="s">
        <v>3050</v>
      </c>
      <c r="F676" s="185" t="s">
        <v>3051</v>
      </c>
      <c r="G676" s="183" t="s">
        <v>2148</v>
      </c>
      <c r="H676" s="183" t="s">
        <v>2133</v>
      </c>
      <c r="I676" s="183" t="s">
        <v>2134</v>
      </c>
      <c r="J676" s="181" t="s">
        <v>2180</v>
      </c>
      <c r="K676" s="181" t="s">
        <v>2180</v>
      </c>
      <c r="L676" s="183" t="s">
        <v>2145</v>
      </c>
      <c r="M676" s="222">
        <v>46206</v>
      </c>
    </row>
    <row r="677" spans="1:13" s="205" customFormat="1" ht="32" x14ac:dyDescent="0.35">
      <c r="A677" s="221">
        <v>673</v>
      </c>
      <c r="B677" s="183" t="s">
        <v>2124</v>
      </c>
      <c r="C677" s="183" t="s">
        <v>3744</v>
      </c>
      <c r="D677" s="188" t="s">
        <v>1007</v>
      </c>
      <c r="E677" s="232" t="s">
        <v>3052</v>
      </c>
      <c r="F677" s="185" t="s">
        <v>3053</v>
      </c>
      <c r="G677" s="183" t="s">
        <v>2148</v>
      </c>
      <c r="H677" s="183" t="s">
        <v>2133</v>
      </c>
      <c r="I677" s="183" t="s">
        <v>2134</v>
      </c>
      <c r="J677" s="181" t="s">
        <v>2180</v>
      </c>
      <c r="K677" s="181" t="s">
        <v>2180</v>
      </c>
      <c r="L677" s="183" t="s">
        <v>2145</v>
      </c>
      <c r="M677" s="222">
        <v>46206</v>
      </c>
    </row>
    <row r="678" spans="1:13" s="205" customFormat="1" ht="31" x14ac:dyDescent="0.35">
      <c r="A678" s="223">
        <v>674</v>
      </c>
      <c r="B678" s="183" t="s">
        <v>2124</v>
      </c>
      <c r="C678" s="183" t="s">
        <v>3744</v>
      </c>
      <c r="D678" s="188" t="s">
        <v>1007</v>
      </c>
      <c r="E678" s="232" t="s">
        <v>3054</v>
      </c>
      <c r="F678" s="185" t="s">
        <v>3055</v>
      </c>
      <c r="G678" s="183" t="s">
        <v>2173</v>
      </c>
      <c r="H678" s="183" t="s">
        <v>2133</v>
      </c>
      <c r="I678" s="183" t="s">
        <v>2134</v>
      </c>
      <c r="J678" s="181" t="s">
        <v>2180</v>
      </c>
      <c r="K678" s="181" t="s">
        <v>2180</v>
      </c>
      <c r="L678" s="183" t="s">
        <v>2145</v>
      </c>
      <c r="M678" s="222">
        <v>46206</v>
      </c>
    </row>
    <row r="679" spans="1:13" s="205" customFormat="1" ht="31" x14ac:dyDescent="0.35">
      <c r="A679" s="221">
        <v>675</v>
      </c>
      <c r="B679" s="183" t="s">
        <v>2124</v>
      </c>
      <c r="C679" s="183" t="s">
        <v>3744</v>
      </c>
      <c r="D679" s="188" t="s">
        <v>1014</v>
      </c>
      <c r="E679" s="232" t="s">
        <v>3056</v>
      </c>
      <c r="F679" s="185" t="s">
        <v>3057</v>
      </c>
      <c r="G679" s="183" t="s">
        <v>2148</v>
      </c>
      <c r="H679" s="183" t="s">
        <v>2133</v>
      </c>
      <c r="I679" s="183" t="s">
        <v>2134</v>
      </c>
      <c r="J679" s="181" t="s">
        <v>2180</v>
      </c>
      <c r="K679" s="181" t="s">
        <v>2180</v>
      </c>
      <c r="L679" s="183" t="s">
        <v>2217</v>
      </c>
      <c r="M679" s="222">
        <v>46206</v>
      </c>
    </row>
    <row r="680" spans="1:13" s="205" customFormat="1" ht="31" x14ac:dyDescent="0.35">
      <c r="A680" s="221">
        <v>676</v>
      </c>
      <c r="B680" s="183" t="s">
        <v>2124</v>
      </c>
      <c r="C680" s="183" t="s">
        <v>3744</v>
      </c>
      <c r="D680" s="188" t="s">
        <v>1014</v>
      </c>
      <c r="E680" s="232" t="s">
        <v>3058</v>
      </c>
      <c r="F680" s="185" t="s">
        <v>3059</v>
      </c>
      <c r="G680" s="183" t="s">
        <v>2148</v>
      </c>
      <c r="H680" s="183" t="s">
        <v>2133</v>
      </c>
      <c r="I680" s="183" t="s">
        <v>2134</v>
      </c>
      <c r="J680" s="181" t="s">
        <v>2180</v>
      </c>
      <c r="K680" s="181" t="s">
        <v>2180</v>
      </c>
      <c r="L680" s="183" t="s">
        <v>2217</v>
      </c>
      <c r="M680" s="222">
        <v>46206</v>
      </c>
    </row>
    <row r="681" spans="1:13" s="205" customFormat="1" ht="46.5" x14ac:dyDescent="0.35">
      <c r="A681" s="223">
        <v>677</v>
      </c>
      <c r="B681" s="183" t="s">
        <v>2124</v>
      </c>
      <c r="C681" s="183" t="s">
        <v>3744</v>
      </c>
      <c r="D681" s="188" t="s">
        <v>1014</v>
      </c>
      <c r="E681" s="232" t="s">
        <v>3060</v>
      </c>
      <c r="F681" s="185" t="s">
        <v>3061</v>
      </c>
      <c r="G681" s="183" t="s">
        <v>2139</v>
      </c>
      <c r="H681" s="183" t="s">
        <v>2133</v>
      </c>
      <c r="I681" s="183" t="s">
        <v>2134</v>
      </c>
      <c r="J681" s="181" t="s">
        <v>3205</v>
      </c>
      <c r="K681" s="181" t="s">
        <v>3205</v>
      </c>
      <c r="L681" s="183" t="s">
        <v>2217</v>
      </c>
      <c r="M681" s="222">
        <v>46206</v>
      </c>
    </row>
    <row r="682" spans="1:13" s="205" customFormat="1" ht="31" x14ac:dyDescent="0.35">
      <c r="A682" s="221">
        <v>678</v>
      </c>
      <c r="B682" s="183" t="s">
        <v>2124</v>
      </c>
      <c r="C682" s="183" t="s">
        <v>3744</v>
      </c>
      <c r="D682" s="188" t="s">
        <v>1014</v>
      </c>
      <c r="E682" s="232" t="s">
        <v>3062</v>
      </c>
      <c r="F682" s="185" t="s">
        <v>3063</v>
      </c>
      <c r="G682" s="183" t="s">
        <v>2139</v>
      </c>
      <c r="H682" s="183" t="s">
        <v>2133</v>
      </c>
      <c r="I682" s="183" t="s">
        <v>2134</v>
      </c>
      <c r="J682" s="181" t="s">
        <v>2180</v>
      </c>
      <c r="K682" s="181" t="s">
        <v>2180</v>
      </c>
      <c r="L682" s="183" t="s">
        <v>2217</v>
      </c>
      <c r="M682" s="222">
        <v>46206</v>
      </c>
    </row>
    <row r="683" spans="1:13" s="205" customFormat="1" ht="31" x14ac:dyDescent="0.35">
      <c r="A683" s="221">
        <v>679</v>
      </c>
      <c r="B683" s="183" t="s">
        <v>2124</v>
      </c>
      <c r="C683" s="183" t="s">
        <v>3744</v>
      </c>
      <c r="D683" s="188" t="s">
        <v>1014</v>
      </c>
      <c r="E683" s="232" t="s">
        <v>3064</v>
      </c>
      <c r="F683" s="185" t="s">
        <v>3065</v>
      </c>
      <c r="G683" s="183" t="s">
        <v>2139</v>
      </c>
      <c r="H683" s="183" t="s">
        <v>2133</v>
      </c>
      <c r="I683" s="183" t="s">
        <v>2134</v>
      </c>
      <c r="J683" s="181" t="s">
        <v>2180</v>
      </c>
      <c r="K683" s="181" t="s">
        <v>2180</v>
      </c>
      <c r="L683" s="183" t="s">
        <v>2217</v>
      </c>
      <c r="M683" s="222">
        <v>46206</v>
      </c>
    </row>
    <row r="684" spans="1:13" s="205" customFormat="1" ht="31" x14ac:dyDescent="0.35">
      <c r="A684" s="223">
        <v>680</v>
      </c>
      <c r="B684" s="183" t="s">
        <v>2124</v>
      </c>
      <c r="C684" s="183" t="s">
        <v>3744</v>
      </c>
      <c r="D684" s="188" t="s">
        <v>1014</v>
      </c>
      <c r="E684" s="232" t="s">
        <v>3066</v>
      </c>
      <c r="F684" s="185" t="s">
        <v>3067</v>
      </c>
      <c r="G684" s="183" t="s">
        <v>2139</v>
      </c>
      <c r="H684" s="183" t="s">
        <v>2133</v>
      </c>
      <c r="I684" s="183" t="s">
        <v>2134</v>
      </c>
      <c r="J684" s="181" t="s">
        <v>2180</v>
      </c>
      <c r="K684" s="181" t="s">
        <v>2180</v>
      </c>
      <c r="L684" s="183" t="s">
        <v>2217</v>
      </c>
      <c r="M684" s="222">
        <v>46206</v>
      </c>
    </row>
    <row r="685" spans="1:13" s="205" customFormat="1" ht="31" x14ac:dyDescent="0.35">
      <c r="A685" s="221">
        <v>681</v>
      </c>
      <c r="B685" s="183" t="s">
        <v>2124</v>
      </c>
      <c r="C685" s="183" t="s">
        <v>3744</v>
      </c>
      <c r="D685" s="188" t="s">
        <v>1014</v>
      </c>
      <c r="E685" s="232" t="s">
        <v>3068</v>
      </c>
      <c r="F685" s="185" t="s">
        <v>3069</v>
      </c>
      <c r="G685" s="183" t="s">
        <v>2148</v>
      </c>
      <c r="H685" s="183" t="s">
        <v>2133</v>
      </c>
      <c r="I685" s="183" t="s">
        <v>2134</v>
      </c>
      <c r="J685" s="181" t="s">
        <v>2180</v>
      </c>
      <c r="K685" s="181" t="s">
        <v>2180</v>
      </c>
      <c r="L685" s="183" t="s">
        <v>2145</v>
      </c>
      <c r="M685" s="222">
        <v>46206</v>
      </c>
    </row>
    <row r="686" spans="1:13" s="205" customFormat="1" ht="46.5" x14ac:dyDescent="0.35">
      <c r="A686" s="221">
        <v>682</v>
      </c>
      <c r="B686" s="183" t="s">
        <v>2124</v>
      </c>
      <c r="C686" s="183" t="s">
        <v>3744</v>
      </c>
      <c r="D686" s="188" t="s">
        <v>77</v>
      </c>
      <c r="E686" s="188" t="s">
        <v>1026</v>
      </c>
      <c r="F686" s="185" t="s">
        <v>3070</v>
      </c>
      <c r="G686" s="183" t="s">
        <v>2148</v>
      </c>
      <c r="H686" s="183" t="s">
        <v>2133</v>
      </c>
      <c r="I686" s="183" t="s">
        <v>2134</v>
      </c>
      <c r="J686" s="181" t="s">
        <v>2180</v>
      </c>
      <c r="K686" s="181" t="s">
        <v>2180</v>
      </c>
      <c r="L686" s="183" t="s">
        <v>2145</v>
      </c>
      <c r="M686" s="222">
        <v>46206</v>
      </c>
    </row>
    <row r="687" spans="1:13" s="205" customFormat="1" ht="46.5" x14ac:dyDescent="0.35">
      <c r="A687" s="223">
        <v>683</v>
      </c>
      <c r="B687" s="183" t="s">
        <v>2161</v>
      </c>
      <c r="C687" s="183" t="s">
        <v>3744</v>
      </c>
      <c r="D687" s="183" t="s">
        <v>2122</v>
      </c>
      <c r="E687" s="188" t="s">
        <v>3071</v>
      </c>
      <c r="F687" s="182" t="s">
        <v>3072</v>
      </c>
      <c r="G687" s="183" t="s">
        <v>2122</v>
      </c>
      <c r="H687" s="183" t="s">
        <v>2122</v>
      </c>
      <c r="I687" s="183" t="s">
        <v>2122</v>
      </c>
      <c r="J687" s="184" t="s">
        <v>3073</v>
      </c>
      <c r="K687" s="184" t="s">
        <v>3073</v>
      </c>
      <c r="L687" s="183" t="s">
        <v>2230</v>
      </c>
      <c r="M687" s="222">
        <v>46206</v>
      </c>
    </row>
    <row r="688" spans="1:13" s="205" customFormat="1" ht="31" x14ac:dyDescent="0.35">
      <c r="A688" s="221">
        <v>684</v>
      </c>
      <c r="B688" s="183" t="s">
        <v>2124</v>
      </c>
      <c r="C688" s="183" t="s">
        <v>3744</v>
      </c>
      <c r="D688" s="188" t="s">
        <v>2381</v>
      </c>
      <c r="E688" s="188" t="s">
        <v>2382</v>
      </c>
      <c r="F688" s="185" t="s">
        <v>2383</v>
      </c>
      <c r="G688" s="183" t="s">
        <v>2166</v>
      </c>
      <c r="H688" s="183" t="s">
        <v>2133</v>
      </c>
      <c r="I688" s="183" t="s">
        <v>2134</v>
      </c>
      <c r="J688" s="184" t="s">
        <v>3205</v>
      </c>
      <c r="K688" s="184" t="s">
        <v>3205</v>
      </c>
      <c r="L688" s="183" t="s">
        <v>2216</v>
      </c>
      <c r="M688" s="222">
        <v>46206</v>
      </c>
    </row>
    <row r="689" spans="1:13" s="205" customFormat="1" ht="31" x14ac:dyDescent="0.35">
      <c r="A689" s="221">
        <v>685</v>
      </c>
      <c r="B689" s="183" t="s">
        <v>2124</v>
      </c>
      <c r="C689" s="183" t="s">
        <v>3744</v>
      </c>
      <c r="D689" s="188" t="s">
        <v>2269</v>
      </c>
      <c r="E689" s="188" t="s">
        <v>2384</v>
      </c>
      <c r="F689" s="185" t="s">
        <v>2385</v>
      </c>
      <c r="G689" s="183" t="s">
        <v>2166</v>
      </c>
      <c r="H689" s="183" t="s">
        <v>2133</v>
      </c>
      <c r="I689" s="183" t="s">
        <v>2134</v>
      </c>
      <c r="J689" s="184" t="s">
        <v>3205</v>
      </c>
      <c r="K689" s="181" t="s">
        <v>2386</v>
      </c>
      <c r="L689" s="183" t="s">
        <v>2145</v>
      </c>
      <c r="M689" s="222">
        <v>46206</v>
      </c>
    </row>
    <row r="690" spans="1:13" s="205" customFormat="1" ht="31" x14ac:dyDescent="0.35">
      <c r="A690" s="223">
        <v>686</v>
      </c>
      <c r="B690" s="183" t="s">
        <v>2124</v>
      </c>
      <c r="C690" s="183" t="s">
        <v>3744</v>
      </c>
      <c r="D690" s="188" t="s">
        <v>2266</v>
      </c>
      <c r="E690" s="188" t="s">
        <v>2384</v>
      </c>
      <c r="F690" s="185" t="s">
        <v>2387</v>
      </c>
      <c r="G690" s="183" t="s">
        <v>2166</v>
      </c>
      <c r="H690" s="183" t="s">
        <v>2133</v>
      </c>
      <c r="I690" s="183" t="s">
        <v>2134</v>
      </c>
      <c r="J690" s="184" t="s">
        <v>3205</v>
      </c>
      <c r="K690" s="181" t="s">
        <v>2386</v>
      </c>
      <c r="L690" s="183" t="s">
        <v>2217</v>
      </c>
      <c r="M690" s="222">
        <v>46206</v>
      </c>
    </row>
    <row r="691" spans="1:13" s="205" customFormat="1" ht="31" x14ac:dyDescent="0.35">
      <c r="A691" s="221">
        <v>687</v>
      </c>
      <c r="B691" s="183" t="s">
        <v>2124</v>
      </c>
      <c r="C691" s="193" t="s">
        <v>2292</v>
      </c>
      <c r="D691" s="193" t="s">
        <v>838</v>
      </c>
      <c r="E691" s="236" t="s">
        <v>3803</v>
      </c>
      <c r="F691" s="265" t="s">
        <v>3074</v>
      </c>
      <c r="G691" s="183" t="s">
        <v>3075</v>
      </c>
      <c r="H691" s="183" t="s">
        <v>2133</v>
      </c>
      <c r="I691" s="183" t="s">
        <v>2151</v>
      </c>
      <c r="J691" s="181" t="s">
        <v>2180</v>
      </c>
      <c r="K691" s="192" t="s">
        <v>3076</v>
      </c>
      <c r="L691" s="183" t="s">
        <v>2217</v>
      </c>
      <c r="M691" s="222">
        <v>46206</v>
      </c>
    </row>
    <row r="692" spans="1:13" s="205" customFormat="1" ht="31" x14ac:dyDescent="0.35">
      <c r="A692" s="221">
        <v>688</v>
      </c>
      <c r="B692" s="183" t="s">
        <v>2124</v>
      </c>
      <c r="C692" s="193" t="s">
        <v>2292</v>
      </c>
      <c r="D692" s="266" t="s">
        <v>838</v>
      </c>
      <c r="E692" s="236" t="s">
        <v>3077</v>
      </c>
      <c r="F692" s="265" t="s">
        <v>3074</v>
      </c>
      <c r="G692" s="183" t="s">
        <v>3078</v>
      </c>
      <c r="H692" s="183" t="s">
        <v>2133</v>
      </c>
      <c r="I692" s="183" t="s">
        <v>2151</v>
      </c>
      <c r="J692" s="181" t="s">
        <v>2180</v>
      </c>
      <c r="K692" s="192" t="s">
        <v>3076</v>
      </c>
      <c r="L692" s="183" t="s">
        <v>2217</v>
      </c>
      <c r="M692" s="222">
        <v>46206</v>
      </c>
    </row>
    <row r="693" spans="1:13" s="205" customFormat="1" ht="31" x14ac:dyDescent="0.35">
      <c r="A693" s="223">
        <v>689</v>
      </c>
      <c r="B693" s="183" t="s">
        <v>2124</v>
      </c>
      <c r="C693" s="193" t="s">
        <v>2292</v>
      </c>
      <c r="D693" s="266" t="s">
        <v>838</v>
      </c>
      <c r="E693" s="236" t="s">
        <v>841</v>
      </c>
      <c r="F693" s="265" t="s">
        <v>3074</v>
      </c>
      <c r="G693" s="183" t="s">
        <v>3078</v>
      </c>
      <c r="H693" s="183" t="s">
        <v>2133</v>
      </c>
      <c r="I693" s="183" t="s">
        <v>2151</v>
      </c>
      <c r="J693" s="181" t="s">
        <v>2180</v>
      </c>
      <c r="K693" s="192" t="s">
        <v>3076</v>
      </c>
      <c r="L693" s="183" t="s">
        <v>2217</v>
      </c>
      <c r="M693" s="222">
        <v>46206</v>
      </c>
    </row>
    <row r="694" spans="1:13" s="205" customFormat="1" ht="31" x14ac:dyDescent="0.35">
      <c r="A694" s="221">
        <v>690</v>
      </c>
      <c r="B694" s="183" t="s">
        <v>2124</v>
      </c>
      <c r="C694" s="193" t="s">
        <v>2292</v>
      </c>
      <c r="D694" s="266" t="s">
        <v>838</v>
      </c>
      <c r="E694" s="236" t="s">
        <v>3081</v>
      </c>
      <c r="F694" s="265" t="s">
        <v>3074</v>
      </c>
      <c r="G694" s="183" t="s">
        <v>3078</v>
      </c>
      <c r="H694" s="183" t="s">
        <v>2133</v>
      </c>
      <c r="I694" s="183" t="s">
        <v>2151</v>
      </c>
      <c r="J694" s="181" t="s">
        <v>2180</v>
      </c>
      <c r="K694" s="192" t="s">
        <v>3076</v>
      </c>
      <c r="L694" s="183" t="s">
        <v>2217</v>
      </c>
      <c r="M694" s="222">
        <v>46206</v>
      </c>
    </row>
    <row r="695" spans="1:13" s="205" customFormat="1" ht="31" x14ac:dyDescent="0.35">
      <c r="A695" s="221">
        <v>691</v>
      </c>
      <c r="B695" s="183" t="s">
        <v>2124</v>
      </c>
      <c r="C695" s="193" t="s">
        <v>2292</v>
      </c>
      <c r="D695" s="193" t="s">
        <v>838</v>
      </c>
      <c r="E695" s="236" t="s">
        <v>846</v>
      </c>
      <c r="F695" s="265" t="s">
        <v>3074</v>
      </c>
      <c r="G695" s="183" t="s">
        <v>2761</v>
      </c>
      <c r="H695" s="183" t="s">
        <v>2133</v>
      </c>
      <c r="I695" s="183" t="s">
        <v>2151</v>
      </c>
      <c r="J695" s="181" t="s">
        <v>2180</v>
      </c>
      <c r="K695" s="192" t="s">
        <v>3076</v>
      </c>
      <c r="L695" s="183" t="s">
        <v>2217</v>
      </c>
      <c r="M695" s="222">
        <v>46206</v>
      </c>
    </row>
    <row r="696" spans="1:13" s="205" customFormat="1" ht="31" x14ac:dyDescent="0.35">
      <c r="A696" s="223">
        <v>692</v>
      </c>
      <c r="B696" s="183" t="s">
        <v>2124</v>
      </c>
      <c r="C696" s="193" t="s">
        <v>2292</v>
      </c>
      <c r="D696" s="193" t="s">
        <v>838</v>
      </c>
      <c r="E696" s="236" t="s">
        <v>848</v>
      </c>
      <c r="F696" s="265" t="s">
        <v>3074</v>
      </c>
      <c r="G696" s="183" t="s">
        <v>2761</v>
      </c>
      <c r="H696" s="183" t="s">
        <v>2133</v>
      </c>
      <c r="I696" s="183" t="s">
        <v>2151</v>
      </c>
      <c r="J696" s="181" t="s">
        <v>2180</v>
      </c>
      <c r="K696" s="192" t="s">
        <v>3076</v>
      </c>
      <c r="L696" s="183" t="s">
        <v>2217</v>
      </c>
      <c r="M696" s="222">
        <v>46206</v>
      </c>
    </row>
    <row r="697" spans="1:13" s="205" customFormat="1" ht="31" x14ac:dyDescent="0.35">
      <c r="A697" s="221">
        <v>693</v>
      </c>
      <c r="B697" s="183" t="s">
        <v>2124</v>
      </c>
      <c r="C697" s="193" t="s">
        <v>2292</v>
      </c>
      <c r="D697" s="193" t="s">
        <v>838</v>
      </c>
      <c r="E697" s="236" t="s">
        <v>1050</v>
      </c>
      <c r="F697" s="265" t="s">
        <v>3074</v>
      </c>
      <c r="G697" s="183" t="s">
        <v>2761</v>
      </c>
      <c r="H697" s="183" t="s">
        <v>2133</v>
      </c>
      <c r="I697" s="183" t="s">
        <v>2151</v>
      </c>
      <c r="J697" s="181" t="s">
        <v>2180</v>
      </c>
      <c r="K697" s="192" t="s">
        <v>3076</v>
      </c>
      <c r="L697" s="183" t="s">
        <v>2145</v>
      </c>
      <c r="M697" s="222">
        <v>46206</v>
      </c>
    </row>
    <row r="698" spans="1:13" s="205" customFormat="1" ht="31" x14ac:dyDescent="0.35">
      <c r="A698" s="221">
        <v>694</v>
      </c>
      <c r="B698" s="183" t="s">
        <v>2124</v>
      </c>
      <c r="C698" s="193" t="s">
        <v>2292</v>
      </c>
      <c r="D698" s="193" t="s">
        <v>838</v>
      </c>
      <c r="E698" s="236" t="s">
        <v>847</v>
      </c>
      <c r="F698" s="265" t="s">
        <v>3074</v>
      </c>
      <c r="G698" s="183" t="s">
        <v>2761</v>
      </c>
      <c r="H698" s="183" t="s">
        <v>2133</v>
      </c>
      <c r="I698" s="183" t="s">
        <v>2151</v>
      </c>
      <c r="J698" s="181" t="s">
        <v>2180</v>
      </c>
      <c r="K698" s="192" t="s">
        <v>3076</v>
      </c>
      <c r="L698" s="183" t="s">
        <v>2145</v>
      </c>
      <c r="M698" s="222">
        <v>46206</v>
      </c>
    </row>
    <row r="699" spans="1:13" s="205" customFormat="1" ht="31" x14ac:dyDescent="0.35">
      <c r="A699" s="223">
        <v>695</v>
      </c>
      <c r="B699" s="183" t="s">
        <v>2124</v>
      </c>
      <c r="C699" s="193" t="s">
        <v>2292</v>
      </c>
      <c r="D699" s="266" t="s">
        <v>838</v>
      </c>
      <c r="E699" s="236" t="s">
        <v>3082</v>
      </c>
      <c r="F699" s="265" t="s">
        <v>3074</v>
      </c>
      <c r="G699" s="183" t="s">
        <v>2761</v>
      </c>
      <c r="H699" s="183" t="s">
        <v>2133</v>
      </c>
      <c r="I699" s="183" t="s">
        <v>2151</v>
      </c>
      <c r="J699" s="181" t="s">
        <v>2180</v>
      </c>
      <c r="K699" s="192" t="s">
        <v>3076</v>
      </c>
      <c r="L699" s="183" t="s">
        <v>2217</v>
      </c>
      <c r="M699" s="222">
        <v>46206</v>
      </c>
    </row>
    <row r="700" spans="1:13" s="205" customFormat="1" ht="31" x14ac:dyDescent="0.35">
      <c r="A700" s="221">
        <v>696</v>
      </c>
      <c r="B700" s="183" t="s">
        <v>2124</v>
      </c>
      <c r="C700" s="193" t="s">
        <v>2292</v>
      </c>
      <c r="D700" s="193" t="s">
        <v>838</v>
      </c>
      <c r="E700" s="236" t="s">
        <v>1051</v>
      </c>
      <c r="F700" s="265" t="s">
        <v>3074</v>
      </c>
      <c r="G700" s="183" t="s">
        <v>2761</v>
      </c>
      <c r="H700" s="183" t="s">
        <v>2133</v>
      </c>
      <c r="I700" s="183" t="s">
        <v>2151</v>
      </c>
      <c r="J700" s="181" t="s">
        <v>2180</v>
      </c>
      <c r="K700" s="192" t="s">
        <v>3076</v>
      </c>
      <c r="L700" s="183" t="s">
        <v>2217</v>
      </c>
      <c r="M700" s="222">
        <v>46206</v>
      </c>
    </row>
    <row r="701" spans="1:13" s="205" customFormat="1" ht="62" x14ac:dyDescent="0.35">
      <c r="A701" s="221">
        <v>697</v>
      </c>
      <c r="B701" s="183" t="s">
        <v>2124</v>
      </c>
      <c r="C701" s="193" t="s">
        <v>2292</v>
      </c>
      <c r="D701" s="193" t="s">
        <v>838</v>
      </c>
      <c r="E701" s="236" t="s">
        <v>845</v>
      </c>
      <c r="F701" s="265" t="s">
        <v>3074</v>
      </c>
      <c r="G701" s="183" t="s">
        <v>2761</v>
      </c>
      <c r="H701" s="183" t="s">
        <v>2159</v>
      </c>
      <c r="I701" s="183" t="s">
        <v>2151</v>
      </c>
      <c r="J701" s="181" t="s">
        <v>2180</v>
      </c>
      <c r="K701" s="192" t="s">
        <v>3076</v>
      </c>
      <c r="L701" s="183" t="s">
        <v>2145</v>
      </c>
      <c r="M701" s="222">
        <v>46206</v>
      </c>
    </row>
    <row r="702" spans="1:13" s="205" customFormat="1" ht="62" x14ac:dyDescent="0.35">
      <c r="A702" s="223">
        <v>698</v>
      </c>
      <c r="B702" s="183" t="s">
        <v>2124</v>
      </c>
      <c r="C702" s="193" t="s">
        <v>2292</v>
      </c>
      <c r="D702" s="193" t="s">
        <v>838</v>
      </c>
      <c r="E702" s="236" t="s">
        <v>3083</v>
      </c>
      <c r="F702" s="265" t="s">
        <v>3074</v>
      </c>
      <c r="G702" s="183" t="s">
        <v>2761</v>
      </c>
      <c r="H702" s="183" t="s">
        <v>2159</v>
      </c>
      <c r="I702" s="183" t="s">
        <v>2151</v>
      </c>
      <c r="J702" s="181" t="s">
        <v>2180</v>
      </c>
      <c r="K702" s="192" t="s">
        <v>3076</v>
      </c>
      <c r="L702" s="183" t="s">
        <v>2145</v>
      </c>
      <c r="M702" s="222">
        <v>46206</v>
      </c>
    </row>
    <row r="703" spans="1:13" s="205" customFormat="1" ht="31" x14ac:dyDescent="0.35">
      <c r="A703" s="221">
        <v>699</v>
      </c>
      <c r="B703" s="183" t="s">
        <v>2124</v>
      </c>
      <c r="C703" s="193" t="s">
        <v>2292</v>
      </c>
      <c r="D703" s="193" t="s">
        <v>838</v>
      </c>
      <c r="E703" s="236" t="s">
        <v>843</v>
      </c>
      <c r="F703" s="265" t="s">
        <v>3074</v>
      </c>
      <c r="G703" s="183" t="s">
        <v>2761</v>
      </c>
      <c r="H703" s="183" t="s">
        <v>2133</v>
      </c>
      <c r="I703" s="183" t="s">
        <v>2151</v>
      </c>
      <c r="J703" s="181" t="s">
        <v>2180</v>
      </c>
      <c r="K703" s="192" t="s">
        <v>3076</v>
      </c>
      <c r="L703" s="183" t="s">
        <v>2217</v>
      </c>
      <c r="M703" s="222">
        <v>46206</v>
      </c>
    </row>
    <row r="704" spans="1:13" s="205" customFormat="1" ht="31" x14ac:dyDescent="0.35">
      <c r="A704" s="221">
        <v>700</v>
      </c>
      <c r="B704" s="183" t="s">
        <v>2124</v>
      </c>
      <c r="C704" s="193" t="s">
        <v>2292</v>
      </c>
      <c r="D704" s="193" t="s">
        <v>838</v>
      </c>
      <c r="E704" s="236" t="s">
        <v>3084</v>
      </c>
      <c r="F704" s="265" t="s">
        <v>3074</v>
      </c>
      <c r="G704" s="183" t="s">
        <v>2162</v>
      </c>
      <c r="H704" s="183" t="s">
        <v>2122</v>
      </c>
      <c r="I704" s="183" t="s">
        <v>2134</v>
      </c>
      <c r="J704" s="181" t="s">
        <v>3019</v>
      </c>
      <c r="K704" s="181" t="s">
        <v>3019</v>
      </c>
      <c r="L704" s="183" t="s">
        <v>2217</v>
      </c>
      <c r="M704" s="222">
        <v>46206</v>
      </c>
    </row>
    <row r="705" spans="1:13" s="205" customFormat="1" ht="31" x14ac:dyDescent="0.35">
      <c r="A705" s="223">
        <v>701</v>
      </c>
      <c r="B705" s="183" t="s">
        <v>2124</v>
      </c>
      <c r="C705" s="193" t="s">
        <v>2292</v>
      </c>
      <c r="D705" s="193" t="s">
        <v>838</v>
      </c>
      <c r="E705" s="236" t="s">
        <v>842</v>
      </c>
      <c r="F705" s="265" t="s">
        <v>3074</v>
      </c>
      <c r="G705" s="183" t="s">
        <v>3078</v>
      </c>
      <c r="H705" s="183" t="s">
        <v>2150</v>
      </c>
      <c r="I705" s="183" t="s">
        <v>2151</v>
      </c>
      <c r="J705" s="181" t="s">
        <v>2180</v>
      </c>
      <c r="K705" s="192" t="s">
        <v>3076</v>
      </c>
      <c r="L705" s="183" t="s">
        <v>2217</v>
      </c>
      <c r="M705" s="222">
        <v>46206</v>
      </c>
    </row>
    <row r="706" spans="1:13" s="205" customFormat="1" ht="31" x14ac:dyDescent="0.35">
      <c r="A706" s="221">
        <v>702</v>
      </c>
      <c r="B706" s="183" t="s">
        <v>2124</v>
      </c>
      <c r="C706" s="193" t="s">
        <v>2292</v>
      </c>
      <c r="D706" s="193" t="s">
        <v>3085</v>
      </c>
      <c r="E706" s="236" t="s">
        <v>849</v>
      </c>
      <c r="F706" s="265" t="s">
        <v>3074</v>
      </c>
      <c r="G706" s="183" t="s">
        <v>3075</v>
      </c>
      <c r="H706" s="183" t="s">
        <v>2133</v>
      </c>
      <c r="I706" s="183" t="s">
        <v>2151</v>
      </c>
      <c r="J706" s="181" t="s">
        <v>2180</v>
      </c>
      <c r="K706" s="192" t="s">
        <v>3076</v>
      </c>
      <c r="L706" s="183" t="s">
        <v>2217</v>
      </c>
      <c r="M706" s="222">
        <v>46206</v>
      </c>
    </row>
    <row r="707" spans="1:13" s="205" customFormat="1" ht="31" x14ac:dyDescent="0.35">
      <c r="A707" s="221">
        <v>703</v>
      </c>
      <c r="B707" s="183" t="s">
        <v>2124</v>
      </c>
      <c r="C707" s="193" t="s">
        <v>2292</v>
      </c>
      <c r="D707" s="193" t="s">
        <v>3085</v>
      </c>
      <c r="E707" s="236" t="s">
        <v>3086</v>
      </c>
      <c r="F707" s="265" t="s">
        <v>3074</v>
      </c>
      <c r="G707" s="183" t="s">
        <v>3078</v>
      </c>
      <c r="H707" s="183" t="s">
        <v>2133</v>
      </c>
      <c r="I707" s="183" t="s">
        <v>2151</v>
      </c>
      <c r="J707" s="181" t="s">
        <v>2180</v>
      </c>
      <c r="K707" s="192" t="s">
        <v>3076</v>
      </c>
      <c r="L707" s="183" t="s">
        <v>2217</v>
      </c>
      <c r="M707" s="222">
        <v>46206</v>
      </c>
    </row>
    <row r="708" spans="1:13" s="205" customFormat="1" ht="31" x14ac:dyDescent="0.35">
      <c r="A708" s="223">
        <v>704</v>
      </c>
      <c r="B708" s="183" t="s">
        <v>2124</v>
      </c>
      <c r="C708" s="193" t="s">
        <v>2292</v>
      </c>
      <c r="D708" s="193" t="s">
        <v>3085</v>
      </c>
      <c r="E708" s="236" t="s">
        <v>848</v>
      </c>
      <c r="F708" s="265" t="s">
        <v>3074</v>
      </c>
      <c r="G708" s="183" t="s">
        <v>2761</v>
      </c>
      <c r="H708" s="183" t="s">
        <v>2133</v>
      </c>
      <c r="I708" s="183" t="s">
        <v>2151</v>
      </c>
      <c r="J708" s="181" t="s">
        <v>2180</v>
      </c>
      <c r="K708" s="192" t="s">
        <v>3076</v>
      </c>
      <c r="L708" s="183" t="s">
        <v>2217</v>
      </c>
      <c r="M708" s="222">
        <v>46206</v>
      </c>
    </row>
    <row r="709" spans="1:13" s="205" customFormat="1" ht="31" x14ac:dyDescent="0.35">
      <c r="A709" s="221">
        <v>705</v>
      </c>
      <c r="B709" s="183" t="s">
        <v>2124</v>
      </c>
      <c r="C709" s="193" t="s">
        <v>2292</v>
      </c>
      <c r="D709" s="193" t="s">
        <v>3085</v>
      </c>
      <c r="E709" s="236" t="s">
        <v>3077</v>
      </c>
      <c r="F709" s="265" t="s">
        <v>3074</v>
      </c>
      <c r="G709" s="183" t="s">
        <v>3078</v>
      </c>
      <c r="H709" s="183" t="s">
        <v>2133</v>
      </c>
      <c r="I709" s="183" t="s">
        <v>2151</v>
      </c>
      <c r="J709" s="181" t="s">
        <v>2180</v>
      </c>
      <c r="K709" s="192" t="s">
        <v>3076</v>
      </c>
      <c r="L709" s="183" t="s">
        <v>2217</v>
      </c>
      <c r="M709" s="222">
        <v>46206</v>
      </c>
    </row>
    <row r="710" spans="1:13" s="205" customFormat="1" ht="31" x14ac:dyDescent="0.35">
      <c r="A710" s="221">
        <v>706</v>
      </c>
      <c r="B710" s="183" t="s">
        <v>2124</v>
      </c>
      <c r="C710" s="193" t="s">
        <v>2292</v>
      </c>
      <c r="D710" s="193" t="s">
        <v>3085</v>
      </c>
      <c r="E710" s="236" t="s">
        <v>853</v>
      </c>
      <c r="F710" s="265" t="s">
        <v>3074</v>
      </c>
      <c r="G710" s="183" t="s">
        <v>3078</v>
      </c>
      <c r="H710" s="183" t="s">
        <v>2133</v>
      </c>
      <c r="I710" s="183" t="s">
        <v>2151</v>
      </c>
      <c r="J710" s="181" t="s">
        <v>2180</v>
      </c>
      <c r="K710" s="192" t="s">
        <v>3076</v>
      </c>
      <c r="L710" s="183" t="s">
        <v>2217</v>
      </c>
      <c r="M710" s="222">
        <v>46206</v>
      </c>
    </row>
    <row r="711" spans="1:13" s="205" customFormat="1" ht="31" x14ac:dyDescent="0.35">
      <c r="A711" s="223">
        <v>707</v>
      </c>
      <c r="B711" s="183" t="s">
        <v>2124</v>
      </c>
      <c r="C711" s="193" t="s">
        <v>2292</v>
      </c>
      <c r="D711" s="193" t="s">
        <v>3085</v>
      </c>
      <c r="E711" s="236" t="s">
        <v>3081</v>
      </c>
      <c r="F711" s="265" t="s">
        <v>3074</v>
      </c>
      <c r="G711" s="183" t="s">
        <v>3078</v>
      </c>
      <c r="H711" s="183" t="s">
        <v>2133</v>
      </c>
      <c r="I711" s="183" t="s">
        <v>2151</v>
      </c>
      <c r="J711" s="181" t="s">
        <v>2180</v>
      </c>
      <c r="K711" s="192" t="s">
        <v>3076</v>
      </c>
      <c r="L711" s="183" t="s">
        <v>2217</v>
      </c>
      <c r="M711" s="222">
        <v>46206</v>
      </c>
    </row>
    <row r="712" spans="1:13" s="205" customFormat="1" ht="31" x14ac:dyDescent="0.35">
      <c r="A712" s="221">
        <v>708</v>
      </c>
      <c r="B712" s="183" t="s">
        <v>2124</v>
      </c>
      <c r="C712" s="193" t="s">
        <v>2292</v>
      </c>
      <c r="D712" s="193" t="s">
        <v>3085</v>
      </c>
      <c r="E712" s="236" t="s">
        <v>846</v>
      </c>
      <c r="F712" s="265" t="s">
        <v>3074</v>
      </c>
      <c r="G712" s="183" t="s">
        <v>2761</v>
      </c>
      <c r="H712" s="183" t="s">
        <v>2133</v>
      </c>
      <c r="I712" s="183" t="s">
        <v>2151</v>
      </c>
      <c r="J712" s="181" t="s">
        <v>2180</v>
      </c>
      <c r="K712" s="192" t="s">
        <v>3076</v>
      </c>
      <c r="L712" s="183" t="s">
        <v>2217</v>
      </c>
      <c r="M712" s="222">
        <v>46206</v>
      </c>
    </row>
    <row r="713" spans="1:13" s="205" customFormat="1" ht="62" x14ac:dyDescent="0.35">
      <c r="A713" s="221">
        <v>709</v>
      </c>
      <c r="B713" s="183" t="s">
        <v>2124</v>
      </c>
      <c r="C713" s="193" t="s">
        <v>2292</v>
      </c>
      <c r="D713" s="193" t="s">
        <v>3085</v>
      </c>
      <c r="E713" s="236" t="s">
        <v>845</v>
      </c>
      <c r="F713" s="265" t="s">
        <v>3074</v>
      </c>
      <c r="G713" s="183" t="s">
        <v>2761</v>
      </c>
      <c r="H713" s="183" t="s">
        <v>2159</v>
      </c>
      <c r="I713" s="183" t="s">
        <v>2151</v>
      </c>
      <c r="J713" s="181" t="s">
        <v>2180</v>
      </c>
      <c r="K713" s="192" t="s">
        <v>3076</v>
      </c>
      <c r="L713" s="183" t="s">
        <v>2145</v>
      </c>
      <c r="M713" s="222">
        <v>46206</v>
      </c>
    </row>
    <row r="714" spans="1:13" s="205" customFormat="1" ht="31" x14ac:dyDescent="0.35">
      <c r="A714" s="223">
        <v>710</v>
      </c>
      <c r="B714" s="183" t="s">
        <v>2124</v>
      </c>
      <c r="C714" s="193" t="s">
        <v>2292</v>
      </c>
      <c r="D714" s="193" t="s">
        <v>3085</v>
      </c>
      <c r="E714" s="236" t="s">
        <v>1050</v>
      </c>
      <c r="F714" s="265" t="s">
        <v>3074</v>
      </c>
      <c r="G714" s="183" t="s">
        <v>2761</v>
      </c>
      <c r="H714" s="183" t="s">
        <v>2133</v>
      </c>
      <c r="I714" s="183" t="s">
        <v>2151</v>
      </c>
      <c r="J714" s="181" t="s">
        <v>2180</v>
      </c>
      <c r="K714" s="192" t="s">
        <v>3076</v>
      </c>
      <c r="L714" s="183" t="s">
        <v>2145</v>
      </c>
      <c r="M714" s="222">
        <v>46206</v>
      </c>
    </row>
    <row r="715" spans="1:13" s="205" customFormat="1" ht="31" x14ac:dyDescent="0.35">
      <c r="A715" s="221">
        <v>711</v>
      </c>
      <c r="B715" s="183" t="s">
        <v>2124</v>
      </c>
      <c r="C715" s="193" t="s">
        <v>2292</v>
      </c>
      <c r="D715" s="193" t="s">
        <v>3085</v>
      </c>
      <c r="E715" s="236" t="s">
        <v>847</v>
      </c>
      <c r="F715" s="265" t="s">
        <v>3074</v>
      </c>
      <c r="G715" s="183" t="s">
        <v>2761</v>
      </c>
      <c r="H715" s="183" t="s">
        <v>2133</v>
      </c>
      <c r="I715" s="183" t="s">
        <v>2151</v>
      </c>
      <c r="J715" s="181" t="s">
        <v>2180</v>
      </c>
      <c r="K715" s="192" t="s">
        <v>3076</v>
      </c>
      <c r="L715" s="183" t="s">
        <v>2145</v>
      </c>
      <c r="M715" s="222">
        <v>46206</v>
      </c>
    </row>
    <row r="716" spans="1:13" s="205" customFormat="1" ht="62" x14ac:dyDescent="0.35">
      <c r="A716" s="221">
        <v>712</v>
      </c>
      <c r="B716" s="183" t="s">
        <v>2124</v>
      </c>
      <c r="C716" s="193" t="s">
        <v>2292</v>
      </c>
      <c r="D716" s="193" t="s">
        <v>3085</v>
      </c>
      <c r="E716" s="236" t="s">
        <v>3083</v>
      </c>
      <c r="F716" s="265" t="s">
        <v>3074</v>
      </c>
      <c r="G716" s="183" t="s">
        <v>2761</v>
      </c>
      <c r="H716" s="183" t="s">
        <v>2159</v>
      </c>
      <c r="I716" s="183" t="s">
        <v>2151</v>
      </c>
      <c r="J716" s="181" t="s">
        <v>2180</v>
      </c>
      <c r="K716" s="192" t="s">
        <v>3076</v>
      </c>
      <c r="L716" s="183" t="s">
        <v>2145</v>
      </c>
      <c r="M716" s="222">
        <v>46206</v>
      </c>
    </row>
    <row r="717" spans="1:13" s="205" customFormat="1" ht="62" x14ac:dyDescent="0.35">
      <c r="A717" s="223">
        <v>713</v>
      </c>
      <c r="B717" s="183" t="s">
        <v>2124</v>
      </c>
      <c r="C717" s="193" t="s">
        <v>2292</v>
      </c>
      <c r="D717" s="193" t="s">
        <v>3085</v>
      </c>
      <c r="E717" s="238" t="s">
        <v>3087</v>
      </c>
      <c r="F717" s="265" t="s">
        <v>3074</v>
      </c>
      <c r="G717" s="183" t="s">
        <v>2148</v>
      </c>
      <c r="H717" s="183" t="s">
        <v>2159</v>
      </c>
      <c r="I717" s="183" t="s">
        <v>2134</v>
      </c>
      <c r="J717" s="181" t="s">
        <v>2180</v>
      </c>
      <c r="K717" s="192" t="s">
        <v>3076</v>
      </c>
      <c r="L717" s="183" t="s">
        <v>2217</v>
      </c>
      <c r="M717" s="222">
        <v>46206</v>
      </c>
    </row>
    <row r="718" spans="1:13" s="205" customFormat="1" ht="62" x14ac:dyDescent="0.35">
      <c r="A718" s="221">
        <v>714</v>
      </c>
      <c r="B718" s="183" t="s">
        <v>2124</v>
      </c>
      <c r="C718" s="193" t="s">
        <v>2292</v>
      </c>
      <c r="D718" s="193" t="s">
        <v>3085</v>
      </c>
      <c r="E718" s="236" t="s">
        <v>3088</v>
      </c>
      <c r="F718" s="265" t="s">
        <v>3074</v>
      </c>
      <c r="G718" s="183" t="s">
        <v>2148</v>
      </c>
      <c r="H718" s="183" t="s">
        <v>2159</v>
      </c>
      <c r="I718" s="183" t="s">
        <v>2134</v>
      </c>
      <c r="J718" s="181" t="s">
        <v>2180</v>
      </c>
      <c r="K718" s="192" t="s">
        <v>3076</v>
      </c>
      <c r="L718" s="183" t="s">
        <v>2145</v>
      </c>
      <c r="M718" s="222">
        <v>46206</v>
      </c>
    </row>
    <row r="719" spans="1:13" s="205" customFormat="1" ht="31" x14ac:dyDescent="0.35">
      <c r="A719" s="221">
        <v>715</v>
      </c>
      <c r="B719" s="183" t="s">
        <v>2124</v>
      </c>
      <c r="C719" s="193" t="s">
        <v>2292</v>
      </c>
      <c r="D719" s="193" t="s">
        <v>3085</v>
      </c>
      <c r="E719" s="236" t="s">
        <v>843</v>
      </c>
      <c r="F719" s="265" t="s">
        <v>3074</v>
      </c>
      <c r="G719" s="183" t="s">
        <v>2761</v>
      </c>
      <c r="H719" s="183" t="s">
        <v>2133</v>
      </c>
      <c r="I719" s="183" t="s">
        <v>2151</v>
      </c>
      <c r="J719" s="181" t="s">
        <v>2180</v>
      </c>
      <c r="K719" s="192" t="s">
        <v>3076</v>
      </c>
      <c r="L719" s="183" t="s">
        <v>2217</v>
      </c>
      <c r="M719" s="222">
        <v>46206</v>
      </c>
    </row>
    <row r="720" spans="1:13" s="205" customFormat="1" ht="31" x14ac:dyDescent="0.35">
      <c r="A720" s="223">
        <v>716</v>
      </c>
      <c r="B720" s="183" t="s">
        <v>2124</v>
      </c>
      <c r="C720" s="193" t="s">
        <v>2292</v>
      </c>
      <c r="D720" s="193" t="s">
        <v>3085</v>
      </c>
      <c r="E720" s="236" t="s">
        <v>3084</v>
      </c>
      <c r="F720" s="265" t="s">
        <v>3074</v>
      </c>
      <c r="G720" s="183" t="s">
        <v>2162</v>
      </c>
      <c r="H720" s="183" t="s">
        <v>2122</v>
      </c>
      <c r="I720" s="183" t="s">
        <v>2134</v>
      </c>
      <c r="J720" s="181" t="s">
        <v>2180</v>
      </c>
      <c r="K720" s="192" t="s">
        <v>3076</v>
      </c>
      <c r="L720" s="183" t="s">
        <v>2217</v>
      </c>
      <c r="M720" s="222">
        <v>46206</v>
      </c>
    </row>
    <row r="721" spans="1:13" s="205" customFormat="1" ht="31" x14ac:dyDescent="0.35">
      <c r="A721" s="221">
        <v>717</v>
      </c>
      <c r="B721" s="183" t="s">
        <v>2124</v>
      </c>
      <c r="C721" s="193" t="s">
        <v>2292</v>
      </c>
      <c r="D721" s="193" t="s">
        <v>3085</v>
      </c>
      <c r="E721" s="236" t="s">
        <v>842</v>
      </c>
      <c r="F721" s="265" t="s">
        <v>3074</v>
      </c>
      <c r="G721" s="183" t="s">
        <v>3078</v>
      </c>
      <c r="H721" s="183" t="s">
        <v>2150</v>
      </c>
      <c r="I721" s="183" t="s">
        <v>2151</v>
      </c>
      <c r="J721" s="181" t="s">
        <v>2180</v>
      </c>
      <c r="K721" s="192" t="s">
        <v>3076</v>
      </c>
      <c r="L721" s="183" t="s">
        <v>2217</v>
      </c>
      <c r="M721" s="222">
        <v>46206</v>
      </c>
    </row>
    <row r="722" spans="1:13" s="205" customFormat="1" ht="31" x14ac:dyDescent="0.35">
      <c r="A722" s="221">
        <v>718</v>
      </c>
      <c r="B722" s="183" t="s">
        <v>2124</v>
      </c>
      <c r="C722" s="193" t="s">
        <v>2292</v>
      </c>
      <c r="D722" s="193" t="s">
        <v>3085</v>
      </c>
      <c r="E722" s="236" t="s">
        <v>855</v>
      </c>
      <c r="F722" s="265" t="s">
        <v>3074</v>
      </c>
      <c r="G722" s="183" t="s">
        <v>2761</v>
      </c>
      <c r="H722" s="183" t="s">
        <v>2133</v>
      </c>
      <c r="I722" s="183" t="s">
        <v>2151</v>
      </c>
      <c r="J722" s="181" t="s">
        <v>2180</v>
      </c>
      <c r="K722" s="192" t="s">
        <v>3076</v>
      </c>
      <c r="L722" s="183" t="s">
        <v>2217</v>
      </c>
      <c r="M722" s="222">
        <v>46206</v>
      </c>
    </row>
    <row r="723" spans="1:13" s="205" customFormat="1" ht="31" x14ac:dyDescent="0.35">
      <c r="A723" s="223">
        <v>719</v>
      </c>
      <c r="B723" s="183" t="s">
        <v>2124</v>
      </c>
      <c r="C723" s="193" t="s">
        <v>2292</v>
      </c>
      <c r="D723" s="193" t="s">
        <v>857</v>
      </c>
      <c r="E723" s="236" t="s">
        <v>3079</v>
      </c>
      <c r="F723" s="265" t="s">
        <v>3074</v>
      </c>
      <c r="G723" s="183" t="s">
        <v>3080</v>
      </c>
      <c r="H723" s="183" t="s">
        <v>2133</v>
      </c>
      <c r="I723" s="183" t="s">
        <v>2151</v>
      </c>
      <c r="J723" s="181" t="s">
        <v>2180</v>
      </c>
      <c r="K723" s="192" t="s">
        <v>3076</v>
      </c>
      <c r="L723" s="183" t="s">
        <v>2217</v>
      </c>
      <c r="M723" s="222">
        <v>46206</v>
      </c>
    </row>
    <row r="724" spans="1:13" s="205" customFormat="1" ht="62" x14ac:dyDescent="0.35">
      <c r="A724" s="221">
        <v>720</v>
      </c>
      <c r="B724" s="183" t="s">
        <v>2124</v>
      </c>
      <c r="C724" s="193" t="s">
        <v>2292</v>
      </c>
      <c r="D724" s="193" t="s">
        <v>857</v>
      </c>
      <c r="E724" s="236" t="s">
        <v>3083</v>
      </c>
      <c r="F724" s="265" t="s">
        <v>3074</v>
      </c>
      <c r="G724" s="183" t="s">
        <v>2761</v>
      </c>
      <c r="H724" s="183" t="s">
        <v>2159</v>
      </c>
      <c r="I724" s="183" t="s">
        <v>2151</v>
      </c>
      <c r="J724" s="181" t="s">
        <v>2180</v>
      </c>
      <c r="K724" s="192" t="s">
        <v>3076</v>
      </c>
      <c r="L724" s="183" t="s">
        <v>2145</v>
      </c>
      <c r="M724" s="222">
        <v>46206</v>
      </c>
    </row>
    <row r="725" spans="1:13" s="205" customFormat="1" ht="31" x14ac:dyDescent="0.35">
      <c r="A725" s="221">
        <v>721</v>
      </c>
      <c r="B725" s="183" t="s">
        <v>2124</v>
      </c>
      <c r="C725" s="193" t="s">
        <v>2292</v>
      </c>
      <c r="D725" s="193" t="s">
        <v>857</v>
      </c>
      <c r="E725" s="236" t="s">
        <v>3804</v>
      </c>
      <c r="F725" s="265" t="s">
        <v>3074</v>
      </c>
      <c r="G725" s="183" t="s">
        <v>2148</v>
      </c>
      <c r="H725" s="183" t="s">
        <v>2133</v>
      </c>
      <c r="I725" s="183" t="s">
        <v>2134</v>
      </c>
      <c r="J725" s="181" t="s">
        <v>2180</v>
      </c>
      <c r="K725" s="192" t="s">
        <v>3076</v>
      </c>
      <c r="L725" s="183" t="s">
        <v>2217</v>
      </c>
      <c r="M725" s="222">
        <v>46206</v>
      </c>
    </row>
    <row r="726" spans="1:13" s="205" customFormat="1" ht="31" x14ac:dyDescent="0.35">
      <c r="A726" s="223">
        <v>722</v>
      </c>
      <c r="B726" s="183" t="s">
        <v>2124</v>
      </c>
      <c r="C726" s="193" t="s">
        <v>2292</v>
      </c>
      <c r="D726" s="193" t="s">
        <v>857</v>
      </c>
      <c r="E726" s="236" t="s">
        <v>3077</v>
      </c>
      <c r="F726" s="265" t="s">
        <v>3074</v>
      </c>
      <c r="G726" s="183" t="s">
        <v>3078</v>
      </c>
      <c r="H726" s="183" t="s">
        <v>2133</v>
      </c>
      <c r="I726" s="183" t="s">
        <v>2151</v>
      </c>
      <c r="J726" s="181" t="s">
        <v>2180</v>
      </c>
      <c r="K726" s="192" t="s">
        <v>3076</v>
      </c>
      <c r="L726" s="183" t="s">
        <v>2217</v>
      </c>
      <c r="M726" s="222">
        <v>46206</v>
      </c>
    </row>
    <row r="727" spans="1:13" s="205" customFormat="1" ht="31" x14ac:dyDescent="0.35">
      <c r="A727" s="221">
        <v>723</v>
      </c>
      <c r="B727" s="183" t="s">
        <v>2124</v>
      </c>
      <c r="C727" s="193" t="s">
        <v>2292</v>
      </c>
      <c r="D727" s="193" t="s">
        <v>857</v>
      </c>
      <c r="E727" s="236" t="s">
        <v>3081</v>
      </c>
      <c r="F727" s="265" t="s">
        <v>3074</v>
      </c>
      <c r="G727" s="183" t="s">
        <v>3078</v>
      </c>
      <c r="H727" s="183" t="s">
        <v>2133</v>
      </c>
      <c r="I727" s="183" t="s">
        <v>2151</v>
      </c>
      <c r="J727" s="181" t="s">
        <v>2180</v>
      </c>
      <c r="K727" s="192" t="s">
        <v>3076</v>
      </c>
      <c r="L727" s="183" t="s">
        <v>2217</v>
      </c>
      <c r="M727" s="222">
        <v>46206</v>
      </c>
    </row>
    <row r="728" spans="1:13" s="205" customFormat="1" ht="31" x14ac:dyDescent="0.35">
      <c r="A728" s="221">
        <v>724</v>
      </c>
      <c r="B728" s="183" t="s">
        <v>2124</v>
      </c>
      <c r="C728" s="193" t="s">
        <v>2292</v>
      </c>
      <c r="D728" s="193" t="s">
        <v>857</v>
      </c>
      <c r="E728" s="236" t="s">
        <v>3089</v>
      </c>
      <c r="F728" s="265" t="s">
        <v>3074</v>
      </c>
      <c r="G728" s="183" t="s">
        <v>3090</v>
      </c>
      <c r="H728" s="183" t="s">
        <v>2133</v>
      </c>
      <c r="I728" s="183" t="s">
        <v>2151</v>
      </c>
      <c r="J728" s="181" t="s">
        <v>2180</v>
      </c>
      <c r="K728" s="192" t="s">
        <v>3076</v>
      </c>
      <c r="L728" s="183" t="s">
        <v>2217</v>
      </c>
      <c r="M728" s="222">
        <v>46206</v>
      </c>
    </row>
    <row r="729" spans="1:13" s="205" customFormat="1" ht="31" x14ac:dyDescent="0.35">
      <c r="A729" s="223">
        <v>725</v>
      </c>
      <c r="B729" s="183" t="s">
        <v>2124</v>
      </c>
      <c r="C729" s="193" t="s">
        <v>2292</v>
      </c>
      <c r="D729" s="193" t="s">
        <v>857</v>
      </c>
      <c r="E729" s="236" t="s">
        <v>848</v>
      </c>
      <c r="F729" s="265" t="s">
        <v>3074</v>
      </c>
      <c r="G729" s="183" t="s">
        <v>2761</v>
      </c>
      <c r="H729" s="183" t="s">
        <v>2133</v>
      </c>
      <c r="I729" s="183" t="s">
        <v>2151</v>
      </c>
      <c r="J729" s="181" t="s">
        <v>2180</v>
      </c>
      <c r="K729" s="192" t="s">
        <v>3076</v>
      </c>
      <c r="L729" s="183" t="s">
        <v>2217</v>
      </c>
      <c r="M729" s="222">
        <v>46206</v>
      </c>
    </row>
    <row r="730" spans="1:13" s="205" customFormat="1" ht="31" x14ac:dyDescent="0.35">
      <c r="A730" s="221">
        <v>726</v>
      </c>
      <c r="B730" s="183" t="s">
        <v>2124</v>
      </c>
      <c r="C730" s="193" t="s">
        <v>2292</v>
      </c>
      <c r="D730" s="193" t="s">
        <v>857</v>
      </c>
      <c r="E730" s="236" t="s">
        <v>1050</v>
      </c>
      <c r="F730" s="265" t="s">
        <v>3074</v>
      </c>
      <c r="G730" s="183" t="s">
        <v>2761</v>
      </c>
      <c r="H730" s="183" t="s">
        <v>2133</v>
      </c>
      <c r="I730" s="183" t="s">
        <v>2151</v>
      </c>
      <c r="J730" s="181" t="s">
        <v>2180</v>
      </c>
      <c r="K730" s="192" t="s">
        <v>3076</v>
      </c>
      <c r="L730" s="183" t="s">
        <v>2145</v>
      </c>
      <c r="M730" s="222">
        <v>46206</v>
      </c>
    </row>
    <row r="731" spans="1:13" s="205" customFormat="1" ht="31" x14ac:dyDescent="0.35">
      <c r="A731" s="221">
        <v>727</v>
      </c>
      <c r="B731" s="183" t="s">
        <v>2124</v>
      </c>
      <c r="C731" s="193" t="s">
        <v>2292</v>
      </c>
      <c r="D731" s="193" t="s">
        <v>857</v>
      </c>
      <c r="E731" s="236" t="s">
        <v>847</v>
      </c>
      <c r="F731" s="265" t="s">
        <v>3074</v>
      </c>
      <c r="G731" s="183" t="s">
        <v>2761</v>
      </c>
      <c r="H731" s="183" t="s">
        <v>2133</v>
      </c>
      <c r="I731" s="183" t="s">
        <v>2151</v>
      </c>
      <c r="J731" s="181" t="s">
        <v>2180</v>
      </c>
      <c r="K731" s="192" t="s">
        <v>3076</v>
      </c>
      <c r="L731" s="183" t="s">
        <v>2145</v>
      </c>
      <c r="M731" s="222">
        <v>46206</v>
      </c>
    </row>
    <row r="732" spans="1:13" s="205" customFormat="1" ht="62" x14ac:dyDescent="0.35">
      <c r="A732" s="223">
        <v>728</v>
      </c>
      <c r="B732" s="183" t="s">
        <v>2124</v>
      </c>
      <c r="C732" s="193" t="s">
        <v>2292</v>
      </c>
      <c r="D732" s="193" t="s">
        <v>857</v>
      </c>
      <c r="E732" s="236" t="s">
        <v>3091</v>
      </c>
      <c r="F732" s="265" t="s">
        <v>3074</v>
      </c>
      <c r="G732" s="183" t="s">
        <v>3090</v>
      </c>
      <c r="H732" s="183" t="s">
        <v>2159</v>
      </c>
      <c r="I732" s="183" t="s">
        <v>2151</v>
      </c>
      <c r="J732" s="181" t="s">
        <v>2180</v>
      </c>
      <c r="K732" s="192" t="s">
        <v>3076</v>
      </c>
      <c r="L732" s="183" t="s">
        <v>2145</v>
      </c>
      <c r="M732" s="222">
        <v>46206</v>
      </c>
    </row>
    <row r="733" spans="1:13" s="205" customFormat="1" ht="62" x14ac:dyDescent="0.35">
      <c r="A733" s="221">
        <v>729</v>
      </c>
      <c r="B733" s="183" t="s">
        <v>2124</v>
      </c>
      <c r="C733" s="193" t="s">
        <v>2292</v>
      </c>
      <c r="D733" s="193" t="s">
        <v>857</v>
      </c>
      <c r="E733" s="236" t="s">
        <v>3092</v>
      </c>
      <c r="F733" s="265" t="s">
        <v>3074</v>
      </c>
      <c r="G733" s="183" t="s">
        <v>3090</v>
      </c>
      <c r="H733" s="183" t="s">
        <v>2159</v>
      </c>
      <c r="I733" s="183" t="s">
        <v>2151</v>
      </c>
      <c r="J733" s="181" t="s">
        <v>2180</v>
      </c>
      <c r="K733" s="192" t="s">
        <v>3076</v>
      </c>
      <c r="L733" s="183" t="s">
        <v>2217</v>
      </c>
      <c r="M733" s="222">
        <v>46206</v>
      </c>
    </row>
    <row r="734" spans="1:13" s="205" customFormat="1" ht="31" x14ac:dyDescent="0.35">
      <c r="A734" s="221">
        <v>730</v>
      </c>
      <c r="B734" s="183" t="s">
        <v>2124</v>
      </c>
      <c r="C734" s="193" t="s">
        <v>2292</v>
      </c>
      <c r="D734" s="193" t="s">
        <v>857</v>
      </c>
      <c r="E734" s="236" t="s">
        <v>3093</v>
      </c>
      <c r="F734" s="265" t="s">
        <v>3074</v>
      </c>
      <c r="G734" s="183" t="s">
        <v>2761</v>
      </c>
      <c r="H734" s="183" t="s">
        <v>2133</v>
      </c>
      <c r="I734" s="183" t="s">
        <v>2151</v>
      </c>
      <c r="J734" s="181" t="s">
        <v>2180</v>
      </c>
      <c r="K734" s="192" t="s">
        <v>3076</v>
      </c>
      <c r="L734" s="183" t="s">
        <v>2217</v>
      </c>
      <c r="M734" s="222">
        <v>46206</v>
      </c>
    </row>
    <row r="735" spans="1:13" s="205" customFormat="1" ht="31" x14ac:dyDescent="0.35">
      <c r="A735" s="223">
        <v>731</v>
      </c>
      <c r="B735" s="183" t="s">
        <v>2124</v>
      </c>
      <c r="C735" s="193" t="s">
        <v>2292</v>
      </c>
      <c r="D735" s="193" t="s">
        <v>857</v>
      </c>
      <c r="E735" s="236" t="s">
        <v>843</v>
      </c>
      <c r="F735" s="265" t="s">
        <v>3074</v>
      </c>
      <c r="G735" s="183" t="s">
        <v>2761</v>
      </c>
      <c r="H735" s="183" t="s">
        <v>2133</v>
      </c>
      <c r="I735" s="183" t="s">
        <v>2151</v>
      </c>
      <c r="J735" s="181" t="s">
        <v>2180</v>
      </c>
      <c r="K735" s="192" t="s">
        <v>3076</v>
      </c>
      <c r="L735" s="183" t="s">
        <v>2217</v>
      </c>
      <c r="M735" s="222">
        <v>46206</v>
      </c>
    </row>
    <row r="736" spans="1:13" s="205" customFormat="1" ht="31" x14ac:dyDescent="0.35">
      <c r="A736" s="221">
        <v>732</v>
      </c>
      <c r="B736" s="183" t="s">
        <v>2124</v>
      </c>
      <c r="C736" s="193" t="s">
        <v>2292</v>
      </c>
      <c r="D736" s="193" t="s">
        <v>857</v>
      </c>
      <c r="E736" s="236" t="s">
        <v>3094</v>
      </c>
      <c r="F736" s="265" t="s">
        <v>3074</v>
      </c>
      <c r="G736" s="183" t="s">
        <v>2761</v>
      </c>
      <c r="H736" s="183" t="s">
        <v>2133</v>
      </c>
      <c r="I736" s="183" t="s">
        <v>2151</v>
      </c>
      <c r="J736" s="181" t="s">
        <v>2180</v>
      </c>
      <c r="K736" s="192" t="s">
        <v>3076</v>
      </c>
      <c r="L736" s="183" t="s">
        <v>2217</v>
      </c>
      <c r="M736" s="222">
        <v>46206</v>
      </c>
    </row>
    <row r="737" spans="1:13" s="205" customFormat="1" ht="31" x14ac:dyDescent="0.35">
      <c r="A737" s="221">
        <v>733</v>
      </c>
      <c r="B737" s="183" t="s">
        <v>2124</v>
      </c>
      <c r="C737" s="193" t="s">
        <v>2292</v>
      </c>
      <c r="D737" s="193" t="s">
        <v>857</v>
      </c>
      <c r="E737" s="236" t="s">
        <v>860</v>
      </c>
      <c r="F737" s="265" t="s">
        <v>3074</v>
      </c>
      <c r="G737" s="183" t="s">
        <v>2761</v>
      </c>
      <c r="H737" s="183" t="s">
        <v>2133</v>
      </c>
      <c r="I737" s="183" t="s">
        <v>2151</v>
      </c>
      <c r="J737" s="181" t="s">
        <v>2180</v>
      </c>
      <c r="K737" s="192" t="s">
        <v>3076</v>
      </c>
      <c r="L737" s="183" t="s">
        <v>2217</v>
      </c>
      <c r="M737" s="222">
        <v>46206</v>
      </c>
    </row>
    <row r="738" spans="1:13" s="205" customFormat="1" ht="31" x14ac:dyDescent="0.35">
      <c r="A738" s="223">
        <v>734</v>
      </c>
      <c r="B738" s="183" t="s">
        <v>2124</v>
      </c>
      <c r="C738" s="193" t="s">
        <v>2292</v>
      </c>
      <c r="D738" s="193" t="s">
        <v>857</v>
      </c>
      <c r="E738" s="236" t="s">
        <v>3084</v>
      </c>
      <c r="F738" s="265" t="s">
        <v>3074</v>
      </c>
      <c r="G738" s="183" t="s">
        <v>2162</v>
      </c>
      <c r="H738" s="183" t="s">
        <v>2122</v>
      </c>
      <c r="I738" s="183" t="s">
        <v>2134</v>
      </c>
      <c r="J738" s="181" t="s">
        <v>2180</v>
      </c>
      <c r="K738" s="192" t="s">
        <v>3076</v>
      </c>
      <c r="L738" s="183" t="s">
        <v>2217</v>
      </c>
      <c r="M738" s="222">
        <v>46206</v>
      </c>
    </row>
    <row r="739" spans="1:13" s="205" customFormat="1" ht="31" x14ac:dyDescent="0.35">
      <c r="A739" s="221">
        <v>735</v>
      </c>
      <c r="B739" s="183" t="s">
        <v>2124</v>
      </c>
      <c r="C739" s="193" t="s">
        <v>2292</v>
      </c>
      <c r="D739" s="193" t="s">
        <v>857</v>
      </c>
      <c r="E739" s="236" t="s">
        <v>842</v>
      </c>
      <c r="F739" s="265" t="s">
        <v>3074</v>
      </c>
      <c r="G739" s="183" t="s">
        <v>3078</v>
      </c>
      <c r="H739" s="183" t="s">
        <v>2150</v>
      </c>
      <c r="I739" s="183" t="s">
        <v>2151</v>
      </c>
      <c r="J739" s="181" t="s">
        <v>2180</v>
      </c>
      <c r="K739" s="192" t="s">
        <v>3076</v>
      </c>
      <c r="L739" s="183" t="s">
        <v>2217</v>
      </c>
      <c r="M739" s="222">
        <v>46206</v>
      </c>
    </row>
    <row r="740" spans="1:13" s="205" customFormat="1" ht="31" x14ac:dyDescent="0.35">
      <c r="A740" s="221">
        <v>736</v>
      </c>
      <c r="B740" s="183" t="s">
        <v>2124</v>
      </c>
      <c r="C740" s="193" t="s">
        <v>2292</v>
      </c>
      <c r="D740" s="193" t="s">
        <v>857</v>
      </c>
      <c r="E740" s="236" t="s">
        <v>855</v>
      </c>
      <c r="F740" s="265" t="s">
        <v>3074</v>
      </c>
      <c r="G740" s="183" t="s">
        <v>2761</v>
      </c>
      <c r="H740" s="183" t="s">
        <v>2133</v>
      </c>
      <c r="I740" s="183" t="s">
        <v>2151</v>
      </c>
      <c r="J740" s="181" t="s">
        <v>2180</v>
      </c>
      <c r="K740" s="192" t="s">
        <v>3076</v>
      </c>
      <c r="L740" s="183" t="s">
        <v>2217</v>
      </c>
      <c r="M740" s="222">
        <v>46206</v>
      </c>
    </row>
    <row r="741" spans="1:13" s="205" customFormat="1" ht="31" x14ac:dyDescent="0.35">
      <c r="A741" s="223">
        <v>737</v>
      </c>
      <c r="B741" s="183" t="s">
        <v>2124</v>
      </c>
      <c r="C741" s="193" t="s">
        <v>2292</v>
      </c>
      <c r="D741" s="193" t="s">
        <v>857</v>
      </c>
      <c r="E741" s="236" t="s">
        <v>1060</v>
      </c>
      <c r="F741" s="265" t="s">
        <v>3074</v>
      </c>
      <c r="G741" s="183" t="s">
        <v>2761</v>
      </c>
      <c r="H741" s="183" t="s">
        <v>2133</v>
      </c>
      <c r="I741" s="183" t="s">
        <v>2151</v>
      </c>
      <c r="J741" s="181" t="s">
        <v>2180</v>
      </c>
      <c r="K741" s="192" t="s">
        <v>3076</v>
      </c>
      <c r="L741" s="183" t="s">
        <v>2145</v>
      </c>
      <c r="M741" s="222">
        <v>46206</v>
      </c>
    </row>
    <row r="742" spans="1:13" s="205" customFormat="1" ht="31" x14ac:dyDescent="0.35">
      <c r="A742" s="221">
        <v>738</v>
      </c>
      <c r="B742" s="183" t="s">
        <v>2124</v>
      </c>
      <c r="C742" s="193" t="s">
        <v>2292</v>
      </c>
      <c r="D742" s="193" t="s">
        <v>857</v>
      </c>
      <c r="E742" s="237" t="s">
        <v>3799</v>
      </c>
      <c r="F742" s="267" t="s">
        <v>3074</v>
      </c>
      <c r="G742" s="183" t="s">
        <v>2761</v>
      </c>
      <c r="H742" s="183" t="s">
        <v>2133</v>
      </c>
      <c r="I742" s="183" t="s">
        <v>2151</v>
      </c>
      <c r="J742" s="181" t="s">
        <v>2180</v>
      </c>
      <c r="K742" s="235" t="s">
        <v>3076</v>
      </c>
      <c r="L742" s="183" t="s">
        <v>2217</v>
      </c>
      <c r="M742" s="222">
        <v>46206</v>
      </c>
    </row>
    <row r="743" spans="1:13" s="205" customFormat="1" ht="31" x14ac:dyDescent="0.35">
      <c r="A743" s="221">
        <v>739</v>
      </c>
      <c r="B743" s="183" t="s">
        <v>2124</v>
      </c>
      <c r="C743" s="193" t="s">
        <v>2292</v>
      </c>
      <c r="D743" s="193" t="s">
        <v>857</v>
      </c>
      <c r="E743" s="237" t="s">
        <v>3800</v>
      </c>
      <c r="F743" s="267" t="s">
        <v>3074</v>
      </c>
      <c r="G743" s="183" t="s">
        <v>2761</v>
      </c>
      <c r="H743" s="183" t="s">
        <v>2133</v>
      </c>
      <c r="I743" s="183" t="s">
        <v>2151</v>
      </c>
      <c r="J743" s="181" t="s">
        <v>2180</v>
      </c>
      <c r="K743" s="235" t="s">
        <v>3076</v>
      </c>
      <c r="L743" s="183" t="s">
        <v>2145</v>
      </c>
      <c r="M743" s="222">
        <v>46206</v>
      </c>
    </row>
    <row r="744" spans="1:13" s="205" customFormat="1" ht="31" x14ac:dyDescent="0.35">
      <c r="A744" s="223">
        <v>740</v>
      </c>
      <c r="B744" s="183" t="s">
        <v>2124</v>
      </c>
      <c r="C744" s="193" t="s">
        <v>2292</v>
      </c>
      <c r="D744" s="193" t="s">
        <v>857</v>
      </c>
      <c r="E744" s="237" t="s">
        <v>3801</v>
      </c>
      <c r="F744" s="267" t="s">
        <v>3074</v>
      </c>
      <c r="G744" s="183" t="s">
        <v>2761</v>
      </c>
      <c r="H744" s="183" t="s">
        <v>2133</v>
      </c>
      <c r="I744" s="183" t="s">
        <v>2151</v>
      </c>
      <c r="J744" s="181" t="s">
        <v>2180</v>
      </c>
      <c r="K744" s="235" t="s">
        <v>3076</v>
      </c>
      <c r="L744" s="183" t="s">
        <v>2145</v>
      </c>
      <c r="M744" s="222">
        <v>46206</v>
      </c>
    </row>
    <row r="745" spans="1:13" s="205" customFormat="1" ht="31" x14ac:dyDescent="0.35">
      <c r="A745" s="221">
        <v>741</v>
      </c>
      <c r="B745" s="183" t="s">
        <v>2124</v>
      </c>
      <c r="C745" s="193" t="s">
        <v>2292</v>
      </c>
      <c r="D745" s="193" t="s">
        <v>869</v>
      </c>
      <c r="E745" s="236" t="s">
        <v>1051</v>
      </c>
      <c r="F745" s="265" t="s">
        <v>3074</v>
      </c>
      <c r="G745" s="183" t="s">
        <v>2761</v>
      </c>
      <c r="H745" s="183" t="s">
        <v>2133</v>
      </c>
      <c r="I745" s="183" t="s">
        <v>2151</v>
      </c>
      <c r="J745" s="181" t="s">
        <v>2180</v>
      </c>
      <c r="K745" s="192" t="s">
        <v>3076</v>
      </c>
      <c r="L745" s="183" t="s">
        <v>2145</v>
      </c>
      <c r="M745" s="222">
        <v>46206</v>
      </c>
    </row>
    <row r="746" spans="1:13" s="205" customFormat="1" ht="62" x14ac:dyDescent="0.35">
      <c r="A746" s="221">
        <v>742</v>
      </c>
      <c r="B746" s="183" t="s">
        <v>2124</v>
      </c>
      <c r="C746" s="193" t="s">
        <v>2292</v>
      </c>
      <c r="D746" s="193" t="s">
        <v>869</v>
      </c>
      <c r="E746" s="236" t="s">
        <v>845</v>
      </c>
      <c r="F746" s="265" t="s">
        <v>3074</v>
      </c>
      <c r="G746" s="183" t="s">
        <v>2761</v>
      </c>
      <c r="H746" s="183" t="s">
        <v>2159</v>
      </c>
      <c r="I746" s="183" t="s">
        <v>2151</v>
      </c>
      <c r="J746" s="181" t="s">
        <v>2180</v>
      </c>
      <c r="K746" s="192" t="s">
        <v>3076</v>
      </c>
      <c r="L746" s="183" t="s">
        <v>2145</v>
      </c>
      <c r="M746" s="222">
        <v>46206</v>
      </c>
    </row>
    <row r="747" spans="1:13" s="205" customFormat="1" ht="62" x14ac:dyDescent="0.35">
      <c r="A747" s="223">
        <v>743</v>
      </c>
      <c r="B747" s="183" t="s">
        <v>2124</v>
      </c>
      <c r="C747" s="193" t="s">
        <v>2292</v>
      </c>
      <c r="D747" s="193" t="s">
        <v>869</v>
      </c>
      <c r="E747" s="236" t="s">
        <v>3083</v>
      </c>
      <c r="F747" s="265" t="s">
        <v>3074</v>
      </c>
      <c r="G747" s="183" t="s">
        <v>2761</v>
      </c>
      <c r="H747" s="183" t="s">
        <v>2159</v>
      </c>
      <c r="I747" s="183" t="s">
        <v>2151</v>
      </c>
      <c r="J747" s="181" t="s">
        <v>2180</v>
      </c>
      <c r="K747" s="192" t="s">
        <v>3076</v>
      </c>
      <c r="L747" s="183" t="s">
        <v>2145</v>
      </c>
      <c r="M747" s="222">
        <v>46206</v>
      </c>
    </row>
    <row r="748" spans="1:13" s="205" customFormat="1" ht="31" x14ac:dyDescent="0.35">
      <c r="A748" s="221">
        <v>744</v>
      </c>
      <c r="B748" s="183" t="s">
        <v>2124</v>
      </c>
      <c r="C748" s="193" t="s">
        <v>2292</v>
      </c>
      <c r="D748" s="193" t="s">
        <v>869</v>
      </c>
      <c r="E748" s="236" t="s">
        <v>843</v>
      </c>
      <c r="F748" s="265" t="s">
        <v>3074</v>
      </c>
      <c r="G748" s="183" t="s">
        <v>2761</v>
      </c>
      <c r="H748" s="183" t="s">
        <v>2133</v>
      </c>
      <c r="I748" s="183" t="s">
        <v>2151</v>
      </c>
      <c r="J748" s="181" t="s">
        <v>2180</v>
      </c>
      <c r="K748" s="192" t="s">
        <v>3076</v>
      </c>
      <c r="L748" s="183" t="s">
        <v>2217</v>
      </c>
      <c r="M748" s="222">
        <v>46206</v>
      </c>
    </row>
    <row r="749" spans="1:13" s="205" customFormat="1" ht="31" x14ac:dyDescent="0.35">
      <c r="A749" s="221">
        <v>745</v>
      </c>
      <c r="B749" s="183" t="s">
        <v>2124</v>
      </c>
      <c r="C749" s="193" t="s">
        <v>2292</v>
      </c>
      <c r="D749" s="193" t="s">
        <v>869</v>
      </c>
      <c r="E749" s="238" t="s">
        <v>814</v>
      </c>
      <c r="F749" s="265" t="s">
        <v>3074</v>
      </c>
      <c r="G749" s="183" t="s">
        <v>3080</v>
      </c>
      <c r="H749" s="183" t="s">
        <v>2133</v>
      </c>
      <c r="I749" s="183" t="s">
        <v>2151</v>
      </c>
      <c r="J749" s="181" t="s">
        <v>2180</v>
      </c>
      <c r="K749" s="192" t="s">
        <v>3076</v>
      </c>
      <c r="L749" s="183" t="s">
        <v>2217</v>
      </c>
      <c r="M749" s="222">
        <v>46206</v>
      </c>
    </row>
    <row r="750" spans="1:13" s="205" customFormat="1" ht="31" x14ac:dyDescent="0.35">
      <c r="A750" s="223">
        <v>746</v>
      </c>
      <c r="B750" s="183" t="s">
        <v>2124</v>
      </c>
      <c r="C750" s="193" t="s">
        <v>2292</v>
      </c>
      <c r="D750" s="193" t="s">
        <v>869</v>
      </c>
      <c r="E750" s="236" t="s">
        <v>2257</v>
      </c>
      <c r="F750" s="265" t="s">
        <v>3074</v>
      </c>
      <c r="G750" s="183" t="s">
        <v>3095</v>
      </c>
      <c r="H750" s="183" t="s">
        <v>2133</v>
      </c>
      <c r="I750" s="183" t="s">
        <v>2151</v>
      </c>
      <c r="J750" s="181" t="s">
        <v>2180</v>
      </c>
      <c r="K750" s="192" t="s">
        <v>3076</v>
      </c>
      <c r="L750" s="183" t="s">
        <v>2217</v>
      </c>
      <c r="M750" s="222">
        <v>46206</v>
      </c>
    </row>
    <row r="751" spans="1:13" s="205" customFormat="1" ht="31" x14ac:dyDescent="0.35">
      <c r="A751" s="221">
        <v>747</v>
      </c>
      <c r="B751" s="183" t="s">
        <v>2124</v>
      </c>
      <c r="C751" s="193" t="s">
        <v>2292</v>
      </c>
      <c r="D751" s="193" t="s">
        <v>869</v>
      </c>
      <c r="E751" s="238" t="s">
        <v>936</v>
      </c>
      <c r="F751" s="265" t="s">
        <v>3074</v>
      </c>
      <c r="G751" s="183" t="s">
        <v>3080</v>
      </c>
      <c r="H751" s="183" t="s">
        <v>2133</v>
      </c>
      <c r="I751" s="183" t="s">
        <v>2151</v>
      </c>
      <c r="J751" s="181" t="s">
        <v>2180</v>
      </c>
      <c r="K751" s="192" t="s">
        <v>3076</v>
      </c>
      <c r="L751" s="183" t="s">
        <v>2217</v>
      </c>
      <c r="M751" s="222">
        <v>46206</v>
      </c>
    </row>
    <row r="752" spans="1:13" s="205" customFormat="1" ht="31" x14ac:dyDescent="0.35">
      <c r="A752" s="221">
        <v>748</v>
      </c>
      <c r="B752" s="183" t="s">
        <v>2124</v>
      </c>
      <c r="C752" s="193" t="s">
        <v>2292</v>
      </c>
      <c r="D752" s="193" t="s">
        <v>869</v>
      </c>
      <c r="E752" s="238" t="s">
        <v>791</v>
      </c>
      <c r="F752" s="265" t="s">
        <v>3074</v>
      </c>
      <c r="G752" s="183" t="s">
        <v>3095</v>
      </c>
      <c r="H752" s="183" t="s">
        <v>2133</v>
      </c>
      <c r="I752" s="183" t="s">
        <v>2151</v>
      </c>
      <c r="J752" s="181" t="s">
        <v>2180</v>
      </c>
      <c r="K752" s="192" t="s">
        <v>3076</v>
      </c>
      <c r="L752" s="183" t="s">
        <v>2217</v>
      </c>
      <c r="M752" s="222">
        <v>46206</v>
      </c>
    </row>
    <row r="753" spans="1:13" s="205" customFormat="1" ht="31" x14ac:dyDescent="0.35">
      <c r="A753" s="223">
        <v>749</v>
      </c>
      <c r="B753" s="183" t="s">
        <v>2124</v>
      </c>
      <c r="C753" s="193" t="s">
        <v>2292</v>
      </c>
      <c r="D753" s="193" t="s">
        <v>869</v>
      </c>
      <c r="E753" s="236" t="s">
        <v>3096</v>
      </c>
      <c r="F753" s="265" t="s">
        <v>3074</v>
      </c>
      <c r="G753" s="183" t="s">
        <v>3095</v>
      </c>
      <c r="H753" s="183" t="s">
        <v>2133</v>
      </c>
      <c r="I753" s="183" t="s">
        <v>2151</v>
      </c>
      <c r="J753" s="181" t="s">
        <v>2180</v>
      </c>
      <c r="K753" s="192" t="s">
        <v>3076</v>
      </c>
      <c r="L753" s="183" t="s">
        <v>2217</v>
      </c>
      <c r="M753" s="222">
        <v>46206</v>
      </c>
    </row>
    <row r="754" spans="1:13" s="205" customFormat="1" ht="31" x14ac:dyDescent="0.35">
      <c r="A754" s="221">
        <v>750</v>
      </c>
      <c r="B754" s="183" t="s">
        <v>2124</v>
      </c>
      <c r="C754" s="193" t="s">
        <v>2292</v>
      </c>
      <c r="D754" s="193" t="s">
        <v>869</v>
      </c>
      <c r="E754" s="236" t="s">
        <v>906</v>
      </c>
      <c r="F754" s="265" t="s">
        <v>3074</v>
      </c>
      <c r="G754" s="183" t="s">
        <v>3090</v>
      </c>
      <c r="H754" s="183" t="s">
        <v>2133</v>
      </c>
      <c r="I754" s="183" t="s">
        <v>2151</v>
      </c>
      <c r="J754" s="181" t="s">
        <v>2180</v>
      </c>
      <c r="K754" s="192" t="s">
        <v>3076</v>
      </c>
      <c r="L754" s="183" t="s">
        <v>2217</v>
      </c>
      <c r="M754" s="222">
        <v>46206</v>
      </c>
    </row>
    <row r="755" spans="1:13" s="205" customFormat="1" ht="31" x14ac:dyDescent="0.35">
      <c r="A755" s="221">
        <v>751</v>
      </c>
      <c r="B755" s="183" t="s">
        <v>2124</v>
      </c>
      <c r="C755" s="193" t="s">
        <v>2292</v>
      </c>
      <c r="D755" s="193" t="s">
        <v>869</v>
      </c>
      <c r="E755" s="238" t="s">
        <v>1070</v>
      </c>
      <c r="F755" s="265" t="s">
        <v>3074</v>
      </c>
      <c r="G755" s="183" t="s">
        <v>3097</v>
      </c>
      <c r="H755" s="183" t="s">
        <v>2133</v>
      </c>
      <c r="I755" s="183" t="s">
        <v>2151</v>
      </c>
      <c r="J755" s="181" t="s">
        <v>2180</v>
      </c>
      <c r="K755" s="192" t="s">
        <v>3076</v>
      </c>
      <c r="L755" s="183" t="s">
        <v>2217</v>
      </c>
      <c r="M755" s="222">
        <v>46206</v>
      </c>
    </row>
    <row r="756" spans="1:13" s="205" customFormat="1" ht="31" x14ac:dyDescent="0.35">
      <c r="A756" s="223">
        <v>752</v>
      </c>
      <c r="B756" s="183" t="s">
        <v>2124</v>
      </c>
      <c r="C756" s="193" t="s">
        <v>2292</v>
      </c>
      <c r="D756" s="193" t="s">
        <v>869</v>
      </c>
      <c r="E756" s="236" t="s">
        <v>3098</v>
      </c>
      <c r="F756" s="265" t="s">
        <v>3074</v>
      </c>
      <c r="G756" s="183" t="s">
        <v>3099</v>
      </c>
      <c r="H756" s="183" t="s">
        <v>2133</v>
      </c>
      <c r="I756" s="183" t="s">
        <v>2151</v>
      </c>
      <c r="J756" s="181" t="s">
        <v>2180</v>
      </c>
      <c r="K756" s="192" t="s">
        <v>3076</v>
      </c>
      <c r="L756" s="183" t="s">
        <v>2217</v>
      </c>
      <c r="M756" s="222">
        <v>46206</v>
      </c>
    </row>
    <row r="757" spans="1:13" s="205" customFormat="1" ht="31" x14ac:dyDescent="0.35">
      <c r="A757" s="221">
        <v>753</v>
      </c>
      <c r="B757" s="183" t="s">
        <v>2124</v>
      </c>
      <c r="C757" s="193" t="s">
        <v>2292</v>
      </c>
      <c r="D757" s="193" t="s">
        <v>869</v>
      </c>
      <c r="E757" s="238" t="s">
        <v>848</v>
      </c>
      <c r="F757" s="265" t="s">
        <v>3074</v>
      </c>
      <c r="G757" s="183" t="s">
        <v>2761</v>
      </c>
      <c r="H757" s="183" t="s">
        <v>2133</v>
      </c>
      <c r="I757" s="183" t="s">
        <v>2151</v>
      </c>
      <c r="J757" s="181" t="s">
        <v>2180</v>
      </c>
      <c r="K757" s="192" t="s">
        <v>3076</v>
      </c>
      <c r="L757" s="183" t="s">
        <v>2217</v>
      </c>
      <c r="M757" s="222">
        <v>46206</v>
      </c>
    </row>
    <row r="758" spans="1:13" s="205" customFormat="1" ht="46.5" x14ac:dyDescent="0.35">
      <c r="A758" s="221">
        <v>754</v>
      </c>
      <c r="B758" s="183" t="s">
        <v>2124</v>
      </c>
      <c r="C758" s="193" t="s">
        <v>2292</v>
      </c>
      <c r="D758" s="193" t="s">
        <v>869</v>
      </c>
      <c r="E758" s="236" t="s">
        <v>3100</v>
      </c>
      <c r="F758" s="265" t="s">
        <v>3074</v>
      </c>
      <c r="G758" s="183" t="s">
        <v>3090</v>
      </c>
      <c r="H758" s="183" t="s">
        <v>2133</v>
      </c>
      <c r="I758" s="183" t="s">
        <v>2151</v>
      </c>
      <c r="J758" s="181" t="s">
        <v>2180</v>
      </c>
      <c r="K758" s="192" t="s">
        <v>3076</v>
      </c>
      <c r="L758" s="183" t="s">
        <v>2217</v>
      </c>
      <c r="M758" s="222">
        <v>46206</v>
      </c>
    </row>
    <row r="759" spans="1:13" s="205" customFormat="1" ht="31" x14ac:dyDescent="0.35">
      <c r="A759" s="223">
        <v>755</v>
      </c>
      <c r="B759" s="183" t="s">
        <v>2124</v>
      </c>
      <c r="C759" s="193" t="s">
        <v>2292</v>
      </c>
      <c r="D759" s="193" t="s">
        <v>869</v>
      </c>
      <c r="E759" s="238" t="s">
        <v>1050</v>
      </c>
      <c r="F759" s="265" t="s">
        <v>3074</v>
      </c>
      <c r="G759" s="183" t="s">
        <v>2761</v>
      </c>
      <c r="H759" s="183" t="s">
        <v>2133</v>
      </c>
      <c r="I759" s="183" t="s">
        <v>2151</v>
      </c>
      <c r="J759" s="181" t="s">
        <v>2180</v>
      </c>
      <c r="K759" s="192" t="s">
        <v>3076</v>
      </c>
      <c r="L759" s="183" t="s">
        <v>2145</v>
      </c>
      <c r="M759" s="222">
        <v>46206</v>
      </c>
    </row>
    <row r="760" spans="1:13" s="205" customFormat="1" ht="31" x14ac:dyDescent="0.35">
      <c r="A760" s="221">
        <v>756</v>
      </c>
      <c r="B760" s="183" t="s">
        <v>2124</v>
      </c>
      <c r="C760" s="193" t="s">
        <v>2292</v>
      </c>
      <c r="D760" s="193" t="s">
        <v>869</v>
      </c>
      <c r="E760" s="236" t="s">
        <v>847</v>
      </c>
      <c r="F760" s="265" t="s">
        <v>3074</v>
      </c>
      <c r="G760" s="183" t="s">
        <v>2761</v>
      </c>
      <c r="H760" s="183" t="s">
        <v>2133</v>
      </c>
      <c r="I760" s="183" t="s">
        <v>2151</v>
      </c>
      <c r="J760" s="181" t="s">
        <v>2180</v>
      </c>
      <c r="K760" s="192" t="s">
        <v>3076</v>
      </c>
      <c r="L760" s="183" t="s">
        <v>2145</v>
      </c>
      <c r="M760" s="222">
        <v>46206</v>
      </c>
    </row>
    <row r="761" spans="1:13" s="205" customFormat="1" ht="62" x14ac:dyDescent="0.35">
      <c r="A761" s="221">
        <v>757</v>
      </c>
      <c r="B761" s="183" t="s">
        <v>2124</v>
      </c>
      <c r="C761" s="193" t="s">
        <v>2292</v>
      </c>
      <c r="D761" s="193" t="s">
        <v>869</v>
      </c>
      <c r="E761" s="236" t="s">
        <v>3101</v>
      </c>
      <c r="F761" s="265" t="s">
        <v>3074</v>
      </c>
      <c r="G761" s="183" t="s">
        <v>3090</v>
      </c>
      <c r="H761" s="183" t="s">
        <v>2159</v>
      </c>
      <c r="I761" s="183" t="s">
        <v>2151</v>
      </c>
      <c r="J761" s="181" t="s">
        <v>2180</v>
      </c>
      <c r="K761" s="192" t="s">
        <v>3076</v>
      </c>
      <c r="L761" s="183" t="s">
        <v>2217</v>
      </c>
      <c r="M761" s="222">
        <v>46206</v>
      </c>
    </row>
    <row r="762" spans="1:13" s="205" customFormat="1" ht="31" x14ac:dyDescent="0.35">
      <c r="A762" s="223">
        <v>758</v>
      </c>
      <c r="B762" s="183" t="s">
        <v>2124</v>
      </c>
      <c r="C762" s="193" t="s">
        <v>2292</v>
      </c>
      <c r="D762" s="193" t="s">
        <v>869</v>
      </c>
      <c r="E762" s="236" t="s">
        <v>3102</v>
      </c>
      <c r="F762" s="265" t="s">
        <v>3074</v>
      </c>
      <c r="G762" s="183" t="s">
        <v>2761</v>
      </c>
      <c r="H762" s="183" t="s">
        <v>2133</v>
      </c>
      <c r="I762" s="183" t="s">
        <v>2151</v>
      </c>
      <c r="J762" s="181" t="s">
        <v>2180</v>
      </c>
      <c r="K762" s="192" t="s">
        <v>3076</v>
      </c>
      <c r="L762" s="183" t="s">
        <v>2217</v>
      </c>
      <c r="M762" s="222">
        <v>46206</v>
      </c>
    </row>
    <row r="763" spans="1:13" s="205" customFormat="1" ht="31" x14ac:dyDescent="0.35">
      <c r="A763" s="221">
        <v>759</v>
      </c>
      <c r="B763" s="183" t="s">
        <v>2124</v>
      </c>
      <c r="C763" s="193" t="s">
        <v>2292</v>
      </c>
      <c r="D763" s="193" t="s">
        <v>869</v>
      </c>
      <c r="E763" s="236" t="s">
        <v>3103</v>
      </c>
      <c r="F763" s="265" t="s">
        <v>3074</v>
      </c>
      <c r="G763" s="183" t="s">
        <v>2761</v>
      </c>
      <c r="H763" s="183" t="s">
        <v>2133</v>
      </c>
      <c r="I763" s="183" t="s">
        <v>2151</v>
      </c>
      <c r="J763" s="181" t="s">
        <v>2180</v>
      </c>
      <c r="K763" s="192" t="s">
        <v>3076</v>
      </c>
      <c r="L763" s="183" t="s">
        <v>2217</v>
      </c>
      <c r="M763" s="222">
        <v>46206</v>
      </c>
    </row>
    <row r="764" spans="1:13" s="205" customFormat="1" ht="31" x14ac:dyDescent="0.35">
      <c r="A764" s="221">
        <v>760</v>
      </c>
      <c r="B764" s="183" t="s">
        <v>2124</v>
      </c>
      <c r="C764" s="193" t="s">
        <v>2292</v>
      </c>
      <c r="D764" s="193" t="s">
        <v>869</v>
      </c>
      <c r="E764" s="236" t="s">
        <v>3104</v>
      </c>
      <c r="F764" s="265" t="s">
        <v>3074</v>
      </c>
      <c r="G764" s="183" t="s">
        <v>2236</v>
      </c>
      <c r="H764" s="183" t="s">
        <v>2133</v>
      </c>
      <c r="I764" s="183" t="s">
        <v>2134</v>
      </c>
      <c r="J764" s="181" t="s">
        <v>2180</v>
      </c>
      <c r="K764" s="192" t="s">
        <v>3076</v>
      </c>
      <c r="L764" s="183" t="s">
        <v>2217</v>
      </c>
      <c r="M764" s="222">
        <v>46206</v>
      </c>
    </row>
    <row r="765" spans="1:13" s="205" customFormat="1" ht="31" x14ac:dyDescent="0.35">
      <c r="A765" s="223">
        <v>761</v>
      </c>
      <c r="B765" s="183" t="s">
        <v>2124</v>
      </c>
      <c r="C765" s="193" t="s">
        <v>2292</v>
      </c>
      <c r="D765" s="193" t="s">
        <v>869</v>
      </c>
      <c r="E765" s="238" t="s">
        <v>898</v>
      </c>
      <c r="F765" s="265" t="s">
        <v>3074</v>
      </c>
      <c r="G765" s="183" t="s">
        <v>2761</v>
      </c>
      <c r="H765" s="183" t="s">
        <v>2133</v>
      </c>
      <c r="I765" s="183" t="s">
        <v>2151</v>
      </c>
      <c r="J765" s="181" t="s">
        <v>2180</v>
      </c>
      <c r="K765" s="192" t="s">
        <v>3076</v>
      </c>
      <c r="L765" s="183" t="s">
        <v>2217</v>
      </c>
      <c r="M765" s="222">
        <v>46206</v>
      </c>
    </row>
    <row r="766" spans="1:13" s="205" customFormat="1" ht="31" x14ac:dyDescent="0.35">
      <c r="A766" s="221">
        <v>762</v>
      </c>
      <c r="B766" s="183" t="s">
        <v>2124</v>
      </c>
      <c r="C766" s="193" t="s">
        <v>2292</v>
      </c>
      <c r="D766" s="193" t="s">
        <v>869</v>
      </c>
      <c r="E766" s="238" t="s">
        <v>1066</v>
      </c>
      <c r="F766" s="265" t="s">
        <v>3074</v>
      </c>
      <c r="G766" s="183" t="s">
        <v>2761</v>
      </c>
      <c r="H766" s="183" t="s">
        <v>2133</v>
      </c>
      <c r="I766" s="183" t="s">
        <v>2151</v>
      </c>
      <c r="J766" s="181" t="s">
        <v>2180</v>
      </c>
      <c r="K766" s="192" t="s">
        <v>3076</v>
      </c>
      <c r="L766" s="183" t="s">
        <v>2217</v>
      </c>
      <c r="M766" s="222">
        <v>46206</v>
      </c>
    </row>
    <row r="767" spans="1:13" s="205" customFormat="1" ht="31" x14ac:dyDescent="0.35">
      <c r="A767" s="221">
        <v>763</v>
      </c>
      <c r="B767" s="183" t="s">
        <v>2124</v>
      </c>
      <c r="C767" s="193" t="s">
        <v>2292</v>
      </c>
      <c r="D767" s="193" t="s">
        <v>869</v>
      </c>
      <c r="E767" s="236" t="s">
        <v>3105</v>
      </c>
      <c r="F767" s="265" t="s">
        <v>3074</v>
      </c>
      <c r="G767" s="183" t="s">
        <v>2761</v>
      </c>
      <c r="H767" s="183" t="s">
        <v>2133</v>
      </c>
      <c r="I767" s="183" t="s">
        <v>2151</v>
      </c>
      <c r="J767" s="181" t="s">
        <v>2180</v>
      </c>
      <c r="K767" s="192" t="s">
        <v>3076</v>
      </c>
      <c r="L767" s="183" t="s">
        <v>2217</v>
      </c>
      <c r="M767" s="222">
        <v>46206</v>
      </c>
    </row>
    <row r="768" spans="1:13" s="205" customFormat="1" ht="31" x14ac:dyDescent="0.35">
      <c r="A768" s="223">
        <v>764</v>
      </c>
      <c r="B768" s="183" t="s">
        <v>2124</v>
      </c>
      <c r="C768" s="193" t="s">
        <v>2292</v>
      </c>
      <c r="D768" s="193" t="s">
        <v>869</v>
      </c>
      <c r="E768" s="236" t="s">
        <v>3106</v>
      </c>
      <c r="F768" s="265" t="s">
        <v>3074</v>
      </c>
      <c r="G768" s="183" t="s">
        <v>2761</v>
      </c>
      <c r="H768" s="183" t="s">
        <v>2133</v>
      </c>
      <c r="I768" s="183" t="s">
        <v>2151</v>
      </c>
      <c r="J768" s="181" t="s">
        <v>2180</v>
      </c>
      <c r="K768" s="192" t="s">
        <v>3076</v>
      </c>
      <c r="L768" s="183" t="s">
        <v>2217</v>
      </c>
      <c r="M768" s="222">
        <v>46206</v>
      </c>
    </row>
    <row r="769" spans="1:13" s="205" customFormat="1" ht="31" x14ac:dyDescent="0.35">
      <c r="A769" s="221">
        <v>765</v>
      </c>
      <c r="B769" s="183" t="s">
        <v>2124</v>
      </c>
      <c r="C769" s="193" t="s">
        <v>2292</v>
      </c>
      <c r="D769" s="193" t="s">
        <v>869</v>
      </c>
      <c r="E769" s="236" t="s">
        <v>3107</v>
      </c>
      <c r="F769" s="265" t="s">
        <v>3074</v>
      </c>
      <c r="G769" s="183" t="s">
        <v>3108</v>
      </c>
      <c r="H769" s="183" t="s">
        <v>2133</v>
      </c>
      <c r="I769" s="183" t="s">
        <v>2151</v>
      </c>
      <c r="J769" s="181" t="s">
        <v>2180</v>
      </c>
      <c r="K769" s="192" t="s">
        <v>3076</v>
      </c>
      <c r="L769" s="183" t="s">
        <v>2217</v>
      </c>
      <c r="M769" s="222">
        <v>46206</v>
      </c>
    </row>
    <row r="770" spans="1:13" s="205" customFormat="1" ht="31" x14ac:dyDescent="0.35">
      <c r="A770" s="221">
        <v>766</v>
      </c>
      <c r="B770" s="183" t="s">
        <v>2124</v>
      </c>
      <c r="C770" s="193" t="s">
        <v>2292</v>
      </c>
      <c r="D770" s="193" t="s">
        <v>869</v>
      </c>
      <c r="E770" s="236" t="s">
        <v>3109</v>
      </c>
      <c r="F770" s="265" t="s">
        <v>3074</v>
      </c>
      <c r="G770" s="183" t="s">
        <v>2761</v>
      </c>
      <c r="H770" s="183" t="s">
        <v>2133</v>
      </c>
      <c r="I770" s="183" t="s">
        <v>2151</v>
      </c>
      <c r="J770" s="181" t="s">
        <v>2180</v>
      </c>
      <c r="K770" s="192" t="s">
        <v>3076</v>
      </c>
      <c r="L770" s="183" t="s">
        <v>2217</v>
      </c>
      <c r="M770" s="222">
        <v>46206</v>
      </c>
    </row>
    <row r="771" spans="1:13" s="205" customFormat="1" ht="31" x14ac:dyDescent="0.35">
      <c r="A771" s="223">
        <v>767</v>
      </c>
      <c r="B771" s="183" t="s">
        <v>2124</v>
      </c>
      <c r="C771" s="193" t="s">
        <v>2292</v>
      </c>
      <c r="D771" s="193" t="s">
        <v>869</v>
      </c>
      <c r="E771" s="236" t="s">
        <v>842</v>
      </c>
      <c r="F771" s="265" t="s">
        <v>3074</v>
      </c>
      <c r="G771" s="183" t="s">
        <v>3108</v>
      </c>
      <c r="H771" s="183" t="s">
        <v>2150</v>
      </c>
      <c r="I771" s="183" t="s">
        <v>2151</v>
      </c>
      <c r="J771" s="181" t="s">
        <v>2180</v>
      </c>
      <c r="K771" s="192" t="s">
        <v>3076</v>
      </c>
      <c r="L771" s="183" t="s">
        <v>2217</v>
      </c>
      <c r="M771" s="222">
        <v>46206</v>
      </c>
    </row>
    <row r="772" spans="1:13" s="205" customFormat="1" ht="31" x14ac:dyDescent="0.35">
      <c r="A772" s="221">
        <v>768</v>
      </c>
      <c r="B772" s="183" t="s">
        <v>2124</v>
      </c>
      <c r="C772" s="193" t="s">
        <v>2292</v>
      </c>
      <c r="D772" s="193" t="s">
        <v>869</v>
      </c>
      <c r="E772" s="236" t="s">
        <v>3110</v>
      </c>
      <c r="F772" s="265" t="s">
        <v>3074</v>
      </c>
      <c r="G772" s="183" t="s">
        <v>2761</v>
      </c>
      <c r="H772" s="183" t="s">
        <v>2133</v>
      </c>
      <c r="I772" s="183" t="s">
        <v>2151</v>
      </c>
      <c r="J772" s="181" t="s">
        <v>2180</v>
      </c>
      <c r="K772" s="192" t="s">
        <v>3076</v>
      </c>
      <c r="L772" s="183" t="s">
        <v>2217</v>
      </c>
      <c r="M772" s="222">
        <v>46206</v>
      </c>
    </row>
    <row r="773" spans="1:13" s="205" customFormat="1" ht="31" x14ac:dyDescent="0.35">
      <c r="A773" s="221">
        <v>769</v>
      </c>
      <c r="B773" s="183" t="s">
        <v>2124</v>
      </c>
      <c r="C773" s="193" t="s">
        <v>2292</v>
      </c>
      <c r="D773" s="193" t="s">
        <v>869</v>
      </c>
      <c r="E773" s="236" t="s">
        <v>1063</v>
      </c>
      <c r="F773" s="265" t="s">
        <v>3074</v>
      </c>
      <c r="G773" s="183" t="s">
        <v>2761</v>
      </c>
      <c r="H773" s="183" t="s">
        <v>2133</v>
      </c>
      <c r="I773" s="183" t="s">
        <v>2151</v>
      </c>
      <c r="J773" s="181" t="s">
        <v>2180</v>
      </c>
      <c r="K773" s="192" t="s">
        <v>3076</v>
      </c>
      <c r="L773" s="183" t="s">
        <v>2217</v>
      </c>
      <c r="M773" s="222">
        <v>46206</v>
      </c>
    </row>
    <row r="774" spans="1:13" s="205" customFormat="1" ht="31" x14ac:dyDescent="0.35">
      <c r="A774" s="223">
        <v>770</v>
      </c>
      <c r="B774" s="183" t="s">
        <v>2124</v>
      </c>
      <c r="C774" s="193" t="s">
        <v>2292</v>
      </c>
      <c r="D774" s="193" t="s">
        <v>869</v>
      </c>
      <c r="E774" s="238" t="s">
        <v>1088</v>
      </c>
      <c r="F774" s="265" t="s">
        <v>3074</v>
      </c>
      <c r="G774" s="183" t="s">
        <v>3075</v>
      </c>
      <c r="H774" s="183" t="s">
        <v>2133</v>
      </c>
      <c r="I774" s="183" t="s">
        <v>2151</v>
      </c>
      <c r="J774" s="181" t="s">
        <v>2180</v>
      </c>
      <c r="K774" s="192" t="s">
        <v>3076</v>
      </c>
      <c r="L774" s="183" t="s">
        <v>2217</v>
      </c>
      <c r="M774" s="222">
        <v>46206</v>
      </c>
    </row>
    <row r="775" spans="1:13" s="205" customFormat="1" ht="31" x14ac:dyDescent="0.35">
      <c r="A775" s="221">
        <v>771</v>
      </c>
      <c r="B775" s="183" t="s">
        <v>2124</v>
      </c>
      <c r="C775" s="193" t="s">
        <v>2292</v>
      </c>
      <c r="D775" s="193" t="s">
        <v>869</v>
      </c>
      <c r="E775" s="238" t="s">
        <v>979</v>
      </c>
      <c r="F775" s="265" t="s">
        <v>3074</v>
      </c>
      <c r="G775" s="183" t="s">
        <v>3075</v>
      </c>
      <c r="H775" s="183" t="s">
        <v>2133</v>
      </c>
      <c r="I775" s="183" t="s">
        <v>2151</v>
      </c>
      <c r="J775" s="181" t="s">
        <v>2180</v>
      </c>
      <c r="K775" s="192" t="s">
        <v>3076</v>
      </c>
      <c r="L775" s="183" t="s">
        <v>2217</v>
      </c>
      <c r="M775" s="222">
        <v>46206</v>
      </c>
    </row>
    <row r="776" spans="1:13" s="205" customFormat="1" ht="31" x14ac:dyDescent="0.35">
      <c r="A776" s="221">
        <v>772</v>
      </c>
      <c r="B776" s="183" t="s">
        <v>2124</v>
      </c>
      <c r="C776" s="193" t="s">
        <v>2292</v>
      </c>
      <c r="D776" s="193" t="s">
        <v>869</v>
      </c>
      <c r="E776" s="236" t="s">
        <v>3111</v>
      </c>
      <c r="F776" s="265" t="s">
        <v>3074</v>
      </c>
      <c r="G776" s="183" t="s">
        <v>2162</v>
      </c>
      <c r="H776" s="183" t="s">
        <v>2122</v>
      </c>
      <c r="I776" s="183" t="s">
        <v>2134</v>
      </c>
      <c r="J776" s="181" t="s">
        <v>2180</v>
      </c>
      <c r="K776" s="192" t="s">
        <v>3076</v>
      </c>
      <c r="L776" s="183" t="s">
        <v>2217</v>
      </c>
      <c r="M776" s="222">
        <v>46206</v>
      </c>
    </row>
    <row r="777" spans="1:13" s="205" customFormat="1" ht="31" x14ac:dyDescent="0.35">
      <c r="A777" s="223">
        <v>773</v>
      </c>
      <c r="B777" s="183" t="s">
        <v>2124</v>
      </c>
      <c r="C777" s="193" t="s">
        <v>2292</v>
      </c>
      <c r="D777" s="193" t="s">
        <v>869</v>
      </c>
      <c r="E777" s="236" t="s">
        <v>3112</v>
      </c>
      <c r="F777" s="265" t="s">
        <v>3074</v>
      </c>
      <c r="G777" s="183" t="s">
        <v>2761</v>
      </c>
      <c r="H777" s="183" t="s">
        <v>2133</v>
      </c>
      <c r="I777" s="183" t="s">
        <v>2151</v>
      </c>
      <c r="J777" s="181" t="s">
        <v>2180</v>
      </c>
      <c r="K777" s="192" t="s">
        <v>3076</v>
      </c>
      <c r="L777" s="183" t="s">
        <v>2216</v>
      </c>
      <c r="M777" s="222">
        <v>46206</v>
      </c>
    </row>
    <row r="778" spans="1:13" s="205" customFormat="1" ht="31" x14ac:dyDescent="0.35">
      <c r="A778" s="221">
        <v>774</v>
      </c>
      <c r="B778" s="183" t="s">
        <v>2124</v>
      </c>
      <c r="C778" s="193" t="s">
        <v>2292</v>
      </c>
      <c r="D778" s="193" t="s">
        <v>869</v>
      </c>
      <c r="E778" s="236" t="s">
        <v>3113</v>
      </c>
      <c r="F778" s="265" t="s">
        <v>3074</v>
      </c>
      <c r="G778" s="183" t="s">
        <v>2761</v>
      </c>
      <c r="H778" s="183" t="s">
        <v>2133</v>
      </c>
      <c r="I778" s="183" t="s">
        <v>2151</v>
      </c>
      <c r="J778" s="181" t="s">
        <v>2180</v>
      </c>
      <c r="K778" s="192" t="s">
        <v>3076</v>
      </c>
      <c r="L778" s="183" t="s">
        <v>2217</v>
      </c>
      <c r="M778" s="222">
        <v>46206</v>
      </c>
    </row>
    <row r="779" spans="1:13" s="205" customFormat="1" ht="62" x14ac:dyDescent="0.35">
      <c r="A779" s="221">
        <v>775</v>
      </c>
      <c r="B779" s="183" t="s">
        <v>2124</v>
      </c>
      <c r="C779" s="193" t="s">
        <v>2292</v>
      </c>
      <c r="D779" s="193" t="s">
        <v>869</v>
      </c>
      <c r="E779" s="236" t="s">
        <v>3114</v>
      </c>
      <c r="F779" s="265" t="s">
        <v>3074</v>
      </c>
      <c r="G779" s="183" t="s">
        <v>3090</v>
      </c>
      <c r="H779" s="183" t="s">
        <v>2159</v>
      </c>
      <c r="I779" s="183" t="s">
        <v>2151</v>
      </c>
      <c r="J779" s="181" t="s">
        <v>2180</v>
      </c>
      <c r="K779" s="192" t="s">
        <v>3076</v>
      </c>
      <c r="L779" s="183" t="s">
        <v>2145</v>
      </c>
      <c r="M779" s="222">
        <v>46206</v>
      </c>
    </row>
    <row r="780" spans="1:13" s="205" customFormat="1" ht="31" x14ac:dyDescent="0.35">
      <c r="A780" s="223">
        <v>776</v>
      </c>
      <c r="B780" s="183" t="s">
        <v>2124</v>
      </c>
      <c r="C780" s="193" t="s">
        <v>2292</v>
      </c>
      <c r="D780" s="193" t="s">
        <v>869</v>
      </c>
      <c r="E780" s="236" t="s">
        <v>919</v>
      </c>
      <c r="F780" s="265" t="s">
        <v>3074</v>
      </c>
      <c r="G780" s="183" t="s">
        <v>3097</v>
      </c>
      <c r="H780" s="183" t="s">
        <v>2133</v>
      </c>
      <c r="I780" s="183" t="s">
        <v>2151</v>
      </c>
      <c r="J780" s="181" t="s">
        <v>2180</v>
      </c>
      <c r="K780" s="192" t="s">
        <v>3076</v>
      </c>
      <c r="L780" s="183" t="s">
        <v>2217</v>
      </c>
      <c r="M780" s="222">
        <v>46206</v>
      </c>
    </row>
    <row r="781" spans="1:13" s="205" customFormat="1" ht="31" x14ac:dyDescent="0.35">
      <c r="A781" s="221">
        <v>777</v>
      </c>
      <c r="B781" s="183" t="s">
        <v>2124</v>
      </c>
      <c r="C781" s="193" t="s">
        <v>2292</v>
      </c>
      <c r="D781" s="193" t="s">
        <v>869</v>
      </c>
      <c r="E781" s="236" t="s">
        <v>1067</v>
      </c>
      <c r="F781" s="265" t="s">
        <v>3074</v>
      </c>
      <c r="G781" s="183" t="s">
        <v>3115</v>
      </c>
      <c r="H781" s="183" t="s">
        <v>2133</v>
      </c>
      <c r="I781" s="183" t="s">
        <v>2134</v>
      </c>
      <c r="J781" s="181" t="s">
        <v>2180</v>
      </c>
      <c r="K781" s="192" t="s">
        <v>3076</v>
      </c>
      <c r="L781" s="183" t="s">
        <v>2217</v>
      </c>
      <c r="M781" s="222">
        <v>46206</v>
      </c>
    </row>
    <row r="782" spans="1:13" s="205" customFormat="1" ht="31" x14ac:dyDescent="0.35">
      <c r="A782" s="221">
        <v>778</v>
      </c>
      <c r="B782" s="183" t="s">
        <v>2124</v>
      </c>
      <c r="C782" s="193" t="s">
        <v>2292</v>
      </c>
      <c r="D782" s="193" t="s">
        <v>869</v>
      </c>
      <c r="E782" s="236" t="s">
        <v>3116</v>
      </c>
      <c r="F782" s="265" t="s">
        <v>3074</v>
      </c>
      <c r="G782" s="183" t="s">
        <v>2761</v>
      </c>
      <c r="H782" s="183" t="s">
        <v>2133</v>
      </c>
      <c r="I782" s="183" t="s">
        <v>2151</v>
      </c>
      <c r="J782" s="181" t="s">
        <v>2180</v>
      </c>
      <c r="K782" s="192" t="s">
        <v>3076</v>
      </c>
      <c r="L782" s="183" t="s">
        <v>2217</v>
      </c>
      <c r="M782" s="222">
        <v>46206</v>
      </c>
    </row>
    <row r="783" spans="1:13" s="205" customFormat="1" ht="46.5" x14ac:dyDescent="0.35">
      <c r="A783" s="223">
        <v>779</v>
      </c>
      <c r="B783" s="183" t="s">
        <v>2124</v>
      </c>
      <c r="C783" s="193" t="s">
        <v>2292</v>
      </c>
      <c r="D783" s="193" t="s">
        <v>869</v>
      </c>
      <c r="E783" s="236" t="s">
        <v>3117</v>
      </c>
      <c r="F783" s="265" t="s">
        <v>3074</v>
      </c>
      <c r="G783" s="183" t="s">
        <v>2761</v>
      </c>
      <c r="H783" s="183" t="s">
        <v>2133</v>
      </c>
      <c r="I783" s="183" t="s">
        <v>2151</v>
      </c>
      <c r="J783" s="181" t="s">
        <v>2180</v>
      </c>
      <c r="K783" s="192" t="s">
        <v>3076</v>
      </c>
      <c r="L783" s="183" t="s">
        <v>2217</v>
      </c>
      <c r="M783" s="222">
        <v>46206</v>
      </c>
    </row>
    <row r="784" spans="1:13" s="205" customFormat="1" ht="31" x14ac:dyDescent="0.35">
      <c r="A784" s="221">
        <v>780</v>
      </c>
      <c r="B784" s="183" t="s">
        <v>2124</v>
      </c>
      <c r="C784" s="193" t="s">
        <v>2292</v>
      </c>
      <c r="D784" s="193" t="s">
        <v>869</v>
      </c>
      <c r="E784" s="238" t="s">
        <v>3118</v>
      </c>
      <c r="F784" s="265" t="s">
        <v>3074</v>
      </c>
      <c r="G784" s="183" t="s">
        <v>3080</v>
      </c>
      <c r="H784" s="183" t="s">
        <v>2133</v>
      </c>
      <c r="I784" s="183" t="s">
        <v>2151</v>
      </c>
      <c r="J784" s="181" t="s">
        <v>2180</v>
      </c>
      <c r="K784" s="192" t="s">
        <v>3076</v>
      </c>
      <c r="L784" s="183" t="s">
        <v>2217</v>
      </c>
      <c r="M784" s="222">
        <v>46206</v>
      </c>
    </row>
    <row r="785" spans="1:13" s="205" customFormat="1" ht="31" x14ac:dyDescent="0.35">
      <c r="A785" s="221">
        <v>781</v>
      </c>
      <c r="B785" s="183" t="s">
        <v>2124</v>
      </c>
      <c r="C785" s="193" t="s">
        <v>2292</v>
      </c>
      <c r="D785" s="193" t="s">
        <v>869</v>
      </c>
      <c r="E785" s="238" t="s">
        <v>3119</v>
      </c>
      <c r="F785" s="265" t="s">
        <v>3074</v>
      </c>
      <c r="G785" s="183" t="s">
        <v>2761</v>
      </c>
      <c r="H785" s="183" t="s">
        <v>2133</v>
      </c>
      <c r="I785" s="183" t="s">
        <v>2151</v>
      </c>
      <c r="J785" s="181" t="s">
        <v>2180</v>
      </c>
      <c r="K785" s="192" t="s">
        <v>3076</v>
      </c>
      <c r="L785" s="183" t="s">
        <v>2217</v>
      </c>
      <c r="M785" s="222">
        <v>46206</v>
      </c>
    </row>
    <row r="786" spans="1:13" s="205" customFormat="1" ht="31" x14ac:dyDescent="0.35">
      <c r="A786" s="223">
        <v>782</v>
      </c>
      <c r="B786" s="183" t="s">
        <v>2124</v>
      </c>
      <c r="C786" s="193" t="s">
        <v>2292</v>
      </c>
      <c r="D786" s="193" t="s">
        <v>869</v>
      </c>
      <c r="E786" s="238" t="s">
        <v>3120</v>
      </c>
      <c r="F786" s="265" t="s">
        <v>3074</v>
      </c>
      <c r="G786" s="183" t="s">
        <v>2761</v>
      </c>
      <c r="H786" s="183" t="s">
        <v>2133</v>
      </c>
      <c r="I786" s="183" t="s">
        <v>2151</v>
      </c>
      <c r="J786" s="181" t="s">
        <v>2180</v>
      </c>
      <c r="K786" s="192" t="s">
        <v>3076</v>
      </c>
      <c r="L786" s="183" t="s">
        <v>2217</v>
      </c>
      <c r="M786" s="222">
        <v>46206</v>
      </c>
    </row>
    <row r="787" spans="1:13" s="205" customFormat="1" ht="31" x14ac:dyDescent="0.35">
      <c r="A787" s="221">
        <v>783</v>
      </c>
      <c r="B787" s="183" t="s">
        <v>2124</v>
      </c>
      <c r="C787" s="193" t="s">
        <v>2292</v>
      </c>
      <c r="D787" s="193" t="s">
        <v>869</v>
      </c>
      <c r="E787" s="238" t="s">
        <v>3121</v>
      </c>
      <c r="F787" s="265" t="s">
        <v>3074</v>
      </c>
      <c r="G787" s="183" t="s">
        <v>3122</v>
      </c>
      <c r="H787" s="183" t="s">
        <v>2133</v>
      </c>
      <c r="I787" s="183" t="s">
        <v>2151</v>
      </c>
      <c r="J787" s="181" t="s">
        <v>2180</v>
      </c>
      <c r="K787" s="192" t="s">
        <v>3076</v>
      </c>
      <c r="L787" s="183" t="s">
        <v>2217</v>
      </c>
      <c r="M787" s="222">
        <v>46206</v>
      </c>
    </row>
    <row r="788" spans="1:13" s="205" customFormat="1" ht="31" x14ac:dyDescent="0.35">
      <c r="A788" s="221">
        <v>784</v>
      </c>
      <c r="B788" s="183" t="s">
        <v>2124</v>
      </c>
      <c r="C788" s="193" t="s">
        <v>2292</v>
      </c>
      <c r="D788" s="193" t="s">
        <v>869</v>
      </c>
      <c r="E788" s="238" t="s">
        <v>911</v>
      </c>
      <c r="F788" s="265" t="s">
        <v>3074</v>
      </c>
      <c r="G788" s="183" t="s">
        <v>3075</v>
      </c>
      <c r="H788" s="183" t="s">
        <v>2133</v>
      </c>
      <c r="I788" s="183" t="s">
        <v>2151</v>
      </c>
      <c r="J788" s="181" t="s">
        <v>2180</v>
      </c>
      <c r="K788" s="192" t="s">
        <v>3076</v>
      </c>
      <c r="L788" s="183" t="s">
        <v>2217</v>
      </c>
      <c r="M788" s="222">
        <v>46206</v>
      </c>
    </row>
    <row r="789" spans="1:13" s="205" customFormat="1" ht="31" x14ac:dyDescent="0.35">
      <c r="A789" s="223">
        <v>785</v>
      </c>
      <c r="B789" s="183" t="s">
        <v>2124</v>
      </c>
      <c r="C789" s="193" t="s">
        <v>2292</v>
      </c>
      <c r="D789" s="193" t="s">
        <v>869</v>
      </c>
      <c r="E789" s="236" t="s">
        <v>3123</v>
      </c>
      <c r="F789" s="265" t="s">
        <v>3074</v>
      </c>
      <c r="G789" s="183" t="s">
        <v>3075</v>
      </c>
      <c r="H789" s="183" t="s">
        <v>2133</v>
      </c>
      <c r="I789" s="183" t="s">
        <v>2151</v>
      </c>
      <c r="J789" s="181" t="s">
        <v>2180</v>
      </c>
      <c r="K789" s="192" t="s">
        <v>3076</v>
      </c>
      <c r="L789" s="183" t="s">
        <v>2217</v>
      </c>
      <c r="M789" s="222">
        <v>46206</v>
      </c>
    </row>
    <row r="790" spans="1:13" s="205" customFormat="1" ht="31" x14ac:dyDescent="0.35">
      <c r="A790" s="221">
        <v>786</v>
      </c>
      <c r="B790" s="183" t="s">
        <v>2124</v>
      </c>
      <c r="C790" s="193" t="s">
        <v>2292</v>
      </c>
      <c r="D790" s="193" t="s">
        <v>869</v>
      </c>
      <c r="E790" s="236" t="s">
        <v>910</v>
      </c>
      <c r="F790" s="265" t="s">
        <v>3074</v>
      </c>
      <c r="G790" s="183" t="s">
        <v>3075</v>
      </c>
      <c r="H790" s="183" t="s">
        <v>2133</v>
      </c>
      <c r="I790" s="183" t="s">
        <v>2151</v>
      </c>
      <c r="J790" s="181" t="s">
        <v>2180</v>
      </c>
      <c r="K790" s="192" t="s">
        <v>3076</v>
      </c>
      <c r="L790" s="183" t="s">
        <v>2217</v>
      </c>
      <c r="M790" s="222">
        <v>46206</v>
      </c>
    </row>
    <row r="791" spans="1:13" s="205" customFormat="1" ht="31" x14ac:dyDescent="0.35">
      <c r="A791" s="221">
        <v>787</v>
      </c>
      <c r="B791" s="183" t="s">
        <v>2124</v>
      </c>
      <c r="C791" s="193" t="s">
        <v>2292</v>
      </c>
      <c r="D791" s="193" t="s">
        <v>869</v>
      </c>
      <c r="E791" s="236" t="s">
        <v>1073</v>
      </c>
      <c r="F791" s="265" t="s">
        <v>3074</v>
      </c>
      <c r="G791" s="183" t="s">
        <v>3075</v>
      </c>
      <c r="H791" s="183" t="s">
        <v>2133</v>
      </c>
      <c r="I791" s="183" t="s">
        <v>2151</v>
      </c>
      <c r="J791" s="181" t="s">
        <v>2180</v>
      </c>
      <c r="K791" s="192" t="s">
        <v>3076</v>
      </c>
      <c r="L791" s="183" t="s">
        <v>2217</v>
      </c>
      <c r="M791" s="222">
        <v>46206</v>
      </c>
    </row>
    <row r="792" spans="1:13" s="205" customFormat="1" ht="31" x14ac:dyDescent="0.35">
      <c r="A792" s="223">
        <v>788</v>
      </c>
      <c r="B792" s="183" t="s">
        <v>2124</v>
      </c>
      <c r="C792" s="193" t="s">
        <v>2292</v>
      </c>
      <c r="D792" s="193" t="s">
        <v>869</v>
      </c>
      <c r="E792" s="236" t="s">
        <v>1079</v>
      </c>
      <c r="F792" s="265" t="s">
        <v>3074</v>
      </c>
      <c r="G792" s="183" t="s">
        <v>3075</v>
      </c>
      <c r="H792" s="183" t="s">
        <v>2133</v>
      </c>
      <c r="I792" s="183" t="s">
        <v>2151</v>
      </c>
      <c r="J792" s="181" t="s">
        <v>2180</v>
      </c>
      <c r="K792" s="192" t="s">
        <v>3076</v>
      </c>
      <c r="L792" s="183" t="s">
        <v>2217</v>
      </c>
      <c r="M792" s="222">
        <v>46206</v>
      </c>
    </row>
    <row r="793" spans="1:13" s="205" customFormat="1" ht="31" x14ac:dyDescent="0.35">
      <c r="A793" s="221">
        <v>789</v>
      </c>
      <c r="B793" s="183" t="s">
        <v>2124</v>
      </c>
      <c r="C793" s="193" t="s">
        <v>2292</v>
      </c>
      <c r="D793" s="193" t="s">
        <v>869</v>
      </c>
      <c r="E793" s="236" t="s">
        <v>3124</v>
      </c>
      <c r="F793" s="265" t="s">
        <v>3074</v>
      </c>
      <c r="G793" s="183" t="s">
        <v>3125</v>
      </c>
      <c r="H793" s="183" t="s">
        <v>2133</v>
      </c>
      <c r="I793" s="183" t="s">
        <v>2134</v>
      </c>
      <c r="J793" s="181" t="s">
        <v>2180</v>
      </c>
      <c r="K793" s="192" t="s">
        <v>3076</v>
      </c>
      <c r="L793" s="183" t="s">
        <v>2145</v>
      </c>
      <c r="M793" s="222">
        <v>46206</v>
      </c>
    </row>
    <row r="794" spans="1:13" s="205" customFormat="1" ht="31" x14ac:dyDescent="0.35">
      <c r="A794" s="221">
        <v>790</v>
      </c>
      <c r="B794" s="183" t="s">
        <v>2124</v>
      </c>
      <c r="C794" s="193" t="s">
        <v>2292</v>
      </c>
      <c r="D794" s="193" t="s">
        <v>869</v>
      </c>
      <c r="E794" s="238" t="s">
        <v>3126</v>
      </c>
      <c r="F794" s="265" t="s">
        <v>3074</v>
      </c>
      <c r="G794" s="183" t="s">
        <v>3127</v>
      </c>
      <c r="H794" s="183" t="s">
        <v>2133</v>
      </c>
      <c r="I794" s="183" t="s">
        <v>2151</v>
      </c>
      <c r="J794" s="181" t="s">
        <v>2180</v>
      </c>
      <c r="K794" s="192" t="s">
        <v>3076</v>
      </c>
      <c r="L794" s="183" t="s">
        <v>2217</v>
      </c>
      <c r="M794" s="222">
        <v>46206</v>
      </c>
    </row>
    <row r="795" spans="1:13" s="205" customFormat="1" ht="31" x14ac:dyDescent="0.35">
      <c r="A795" s="223">
        <v>791</v>
      </c>
      <c r="B795" s="183" t="s">
        <v>2124</v>
      </c>
      <c r="C795" s="193" t="s">
        <v>2292</v>
      </c>
      <c r="D795" s="193" t="s">
        <v>869</v>
      </c>
      <c r="E795" s="236" t="s">
        <v>1060</v>
      </c>
      <c r="F795" s="265" t="s">
        <v>3074</v>
      </c>
      <c r="G795" s="183" t="s">
        <v>2761</v>
      </c>
      <c r="H795" s="183" t="s">
        <v>2133</v>
      </c>
      <c r="I795" s="183" t="s">
        <v>2151</v>
      </c>
      <c r="J795" s="181" t="s">
        <v>2180</v>
      </c>
      <c r="K795" s="192" t="s">
        <v>3076</v>
      </c>
      <c r="L795" s="183" t="s">
        <v>2145</v>
      </c>
      <c r="M795" s="222">
        <v>46206</v>
      </c>
    </row>
    <row r="796" spans="1:13" s="205" customFormat="1" ht="31" x14ac:dyDescent="0.35">
      <c r="A796" s="221">
        <v>792</v>
      </c>
      <c r="B796" s="183" t="s">
        <v>2124</v>
      </c>
      <c r="C796" s="193" t="s">
        <v>2292</v>
      </c>
      <c r="D796" s="193" t="s">
        <v>869</v>
      </c>
      <c r="E796" s="236" t="s">
        <v>876</v>
      </c>
      <c r="F796" s="265" t="s">
        <v>3074</v>
      </c>
      <c r="G796" s="183" t="s">
        <v>2148</v>
      </c>
      <c r="H796" s="183" t="s">
        <v>2133</v>
      </c>
      <c r="I796" s="183" t="s">
        <v>2134</v>
      </c>
      <c r="J796" s="192" t="s">
        <v>3802</v>
      </c>
      <c r="K796" s="192" t="s">
        <v>3802</v>
      </c>
      <c r="L796" s="183" t="s">
        <v>2217</v>
      </c>
      <c r="M796" s="222">
        <v>46206</v>
      </c>
    </row>
    <row r="797" spans="1:13" s="205" customFormat="1" ht="51" x14ac:dyDescent="0.35">
      <c r="A797" s="221">
        <v>793</v>
      </c>
      <c r="B797" s="183" t="s">
        <v>2124</v>
      </c>
      <c r="C797" s="193" t="s">
        <v>2292</v>
      </c>
      <c r="D797" s="193" t="s">
        <v>869</v>
      </c>
      <c r="E797" s="236" t="s">
        <v>3797</v>
      </c>
      <c r="F797" s="265" t="s">
        <v>3074</v>
      </c>
      <c r="G797" s="183" t="s">
        <v>2148</v>
      </c>
      <c r="H797" s="183" t="s">
        <v>2133</v>
      </c>
      <c r="I797" s="183" t="s">
        <v>2134</v>
      </c>
      <c r="J797" s="235" t="s">
        <v>3798</v>
      </c>
      <c r="K797" s="235" t="s">
        <v>3798</v>
      </c>
      <c r="L797" s="183" t="s">
        <v>2217</v>
      </c>
      <c r="M797" s="222">
        <v>46206</v>
      </c>
    </row>
    <row r="798" spans="1:13" s="205" customFormat="1" ht="62" x14ac:dyDescent="0.35">
      <c r="A798" s="221">
        <v>798</v>
      </c>
      <c r="B798" s="183" t="s">
        <v>2124</v>
      </c>
      <c r="C798" s="193" t="s">
        <v>2292</v>
      </c>
      <c r="D798" s="193" t="s">
        <v>869</v>
      </c>
      <c r="E798" s="236" t="s">
        <v>875</v>
      </c>
      <c r="F798" s="265" t="s">
        <v>3074</v>
      </c>
      <c r="G798" s="183" t="s">
        <v>2148</v>
      </c>
      <c r="H798" s="183" t="s">
        <v>2133</v>
      </c>
      <c r="I798" s="183" t="s">
        <v>2134</v>
      </c>
      <c r="J798" s="192" t="s">
        <v>3128</v>
      </c>
      <c r="K798" s="192" t="s">
        <v>3128</v>
      </c>
      <c r="L798" s="183" t="s">
        <v>2217</v>
      </c>
      <c r="M798" s="222">
        <v>46206</v>
      </c>
    </row>
    <row r="799" spans="1:13" s="205" customFormat="1" ht="62" x14ac:dyDescent="0.35">
      <c r="A799" s="223">
        <v>794</v>
      </c>
      <c r="B799" s="183" t="s">
        <v>2124</v>
      </c>
      <c r="C799" s="193" t="s">
        <v>2292</v>
      </c>
      <c r="D799" s="193" t="s">
        <v>930</v>
      </c>
      <c r="E799" s="236" t="s">
        <v>3129</v>
      </c>
      <c r="F799" s="265" t="s">
        <v>3074</v>
      </c>
      <c r="G799" s="183" t="s">
        <v>3080</v>
      </c>
      <c r="H799" s="183" t="s">
        <v>2133</v>
      </c>
      <c r="I799" s="183" t="s">
        <v>2151</v>
      </c>
      <c r="J799" s="192" t="s">
        <v>3128</v>
      </c>
      <c r="K799" s="192" t="s">
        <v>3128</v>
      </c>
      <c r="L799" s="183" t="s">
        <v>2217</v>
      </c>
      <c r="M799" s="222">
        <v>46206</v>
      </c>
    </row>
    <row r="800" spans="1:13" s="205" customFormat="1" ht="31" x14ac:dyDescent="0.35">
      <c r="A800" s="221">
        <v>795</v>
      </c>
      <c r="B800" s="183" t="s">
        <v>2124</v>
      </c>
      <c r="C800" s="193" t="s">
        <v>2292</v>
      </c>
      <c r="D800" s="193" t="s">
        <v>930</v>
      </c>
      <c r="E800" s="236" t="s">
        <v>3130</v>
      </c>
      <c r="F800" s="265" t="s">
        <v>3074</v>
      </c>
      <c r="G800" s="183" t="s">
        <v>3080</v>
      </c>
      <c r="H800" s="183" t="s">
        <v>2133</v>
      </c>
      <c r="I800" s="183" t="s">
        <v>2151</v>
      </c>
      <c r="J800" s="192" t="s">
        <v>3802</v>
      </c>
      <c r="K800" s="192" t="s">
        <v>3802</v>
      </c>
      <c r="L800" s="183" t="s">
        <v>2217</v>
      </c>
      <c r="M800" s="222">
        <v>46206</v>
      </c>
    </row>
    <row r="801" spans="1:13" s="205" customFormat="1" ht="62" x14ac:dyDescent="0.35">
      <c r="A801" s="221">
        <v>796</v>
      </c>
      <c r="B801" s="183" t="s">
        <v>2124</v>
      </c>
      <c r="C801" s="193" t="s">
        <v>2292</v>
      </c>
      <c r="D801" s="193" t="s">
        <v>930</v>
      </c>
      <c r="E801" s="236" t="s">
        <v>3131</v>
      </c>
      <c r="F801" s="265" t="s">
        <v>3074</v>
      </c>
      <c r="G801" s="183" t="s">
        <v>2236</v>
      </c>
      <c r="H801" s="183" t="s">
        <v>2133</v>
      </c>
      <c r="I801" s="183" t="s">
        <v>2134</v>
      </c>
      <c r="J801" s="192" t="s">
        <v>3128</v>
      </c>
      <c r="K801" s="192" t="s">
        <v>3128</v>
      </c>
      <c r="L801" s="183" t="s">
        <v>2217</v>
      </c>
      <c r="M801" s="222">
        <v>46206</v>
      </c>
    </row>
    <row r="802" spans="1:13" s="205" customFormat="1" ht="62" x14ac:dyDescent="0.35">
      <c r="A802" s="223">
        <v>797</v>
      </c>
      <c r="B802" s="183" t="s">
        <v>2124</v>
      </c>
      <c r="C802" s="193" t="s">
        <v>2292</v>
      </c>
      <c r="D802" s="193" t="s">
        <v>930</v>
      </c>
      <c r="E802" s="236" t="s">
        <v>877</v>
      </c>
      <c r="F802" s="265" t="s">
        <v>3074</v>
      </c>
      <c r="G802" s="183" t="s">
        <v>2236</v>
      </c>
      <c r="H802" s="183" t="s">
        <v>2133</v>
      </c>
      <c r="I802" s="183" t="s">
        <v>2134</v>
      </c>
      <c r="J802" s="192" t="s">
        <v>3128</v>
      </c>
      <c r="K802" s="192" t="s">
        <v>3128</v>
      </c>
      <c r="L802" s="183" t="s">
        <v>2217</v>
      </c>
      <c r="M802" s="222">
        <v>46206</v>
      </c>
    </row>
    <row r="803" spans="1:13" s="205" customFormat="1" ht="62" x14ac:dyDescent="0.35">
      <c r="A803" s="221">
        <v>799</v>
      </c>
      <c r="B803" s="183" t="s">
        <v>2124</v>
      </c>
      <c r="C803" s="193" t="s">
        <v>2292</v>
      </c>
      <c r="D803" s="193" t="s">
        <v>930</v>
      </c>
      <c r="E803" s="236" t="s">
        <v>933</v>
      </c>
      <c r="F803" s="265" t="s">
        <v>3074</v>
      </c>
      <c r="G803" s="183" t="s">
        <v>2173</v>
      </c>
      <c r="H803" s="183" t="s">
        <v>2133</v>
      </c>
      <c r="I803" s="183" t="s">
        <v>2134</v>
      </c>
      <c r="J803" s="192" t="s">
        <v>3128</v>
      </c>
      <c r="K803" s="192" t="s">
        <v>3128</v>
      </c>
      <c r="L803" s="183" t="s">
        <v>2217</v>
      </c>
      <c r="M803" s="222">
        <v>46206</v>
      </c>
    </row>
    <row r="804" spans="1:13" s="205" customFormat="1" ht="62" x14ac:dyDescent="0.35">
      <c r="A804" s="223">
        <v>800</v>
      </c>
      <c r="B804" s="183" t="s">
        <v>2124</v>
      </c>
      <c r="C804" s="193" t="s">
        <v>2292</v>
      </c>
      <c r="D804" s="193" t="s">
        <v>930</v>
      </c>
      <c r="E804" s="236" t="s">
        <v>874</v>
      </c>
      <c r="F804" s="265" t="s">
        <v>3074</v>
      </c>
      <c r="G804" s="183" t="s">
        <v>2148</v>
      </c>
      <c r="H804" s="183" t="s">
        <v>2133</v>
      </c>
      <c r="I804" s="183" t="s">
        <v>2134</v>
      </c>
      <c r="J804" s="192" t="s">
        <v>3128</v>
      </c>
      <c r="K804" s="192" t="s">
        <v>3128</v>
      </c>
      <c r="L804" s="183" t="s">
        <v>2217</v>
      </c>
      <c r="M804" s="222">
        <v>46206</v>
      </c>
    </row>
    <row r="805" spans="1:13" s="205" customFormat="1" ht="62" x14ac:dyDescent="0.35">
      <c r="A805" s="221">
        <v>801</v>
      </c>
      <c r="B805" s="183" t="s">
        <v>2124</v>
      </c>
      <c r="C805" s="193" t="s">
        <v>2292</v>
      </c>
      <c r="D805" s="193" t="s">
        <v>930</v>
      </c>
      <c r="E805" s="236" t="s">
        <v>872</v>
      </c>
      <c r="F805" s="265" t="s">
        <v>3074</v>
      </c>
      <c r="G805" s="183" t="s">
        <v>2148</v>
      </c>
      <c r="H805" s="183" t="s">
        <v>2133</v>
      </c>
      <c r="I805" s="183" t="s">
        <v>2134</v>
      </c>
      <c r="J805" s="192" t="s">
        <v>3128</v>
      </c>
      <c r="K805" s="192" t="s">
        <v>3128</v>
      </c>
      <c r="L805" s="183" t="s">
        <v>2217</v>
      </c>
      <c r="M805" s="222">
        <v>46206</v>
      </c>
    </row>
    <row r="806" spans="1:13" s="205" customFormat="1" ht="62" x14ac:dyDescent="0.35">
      <c r="A806" s="221">
        <v>802</v>
      </c>
      <c r="B806" s="183" t="s">
        <v>2124</v>
      </c>
      <c r="C806" s="193" t="s">
        <v>2292</v>
      </c>
      <c r="D806" s="193" t="s">
        <v>930</v>
      </c>
      <c r="E806" s="236" t="s">
        <v>931</v>
      </c>
      <c r="F806" s="265" t="s">
        <v>3074</v>
      </c>
      <c r="G806" s="183" t="s">
        <v>3115</v>
      </c>
      <c r="H806" s="183" t="s">
        <v>2133</v>
      </c>
      <c r="I806" s="183" t="s">
        <v>2134</v>
      </c>
      <c r="J806" s="192" t="s">
        <v>3128</v>
      </c>
      <c r="K806" s="192" t="s">
        <v>3128</v>
      </c>
      <c r="L806" s="183" t="s">
        <v>2145</v>
      </c>
      <c r="M806" s="222">
        <v>46206</v>
      </c>
    </row>
    <row r="807" spans="1:13" s="205" customFormat="1" ht="62" x14ac:dyDescent="0.35">
      <c r="A807" s="223">
        <v>803</v>
      </c>
      <c r="B807" s="183" t="s">
        <v>2124</v>
      </c>
      <c r="C807" s="193" t="s">
        <v>2292</v>
      </c>
      <c r="D807" s="193" t="s">
        <v>930</v>
      </c>
      <c r="E807" s="236" t="s">
        <v>3132</v>
      </c>
      <c r="F807" s="265" t="s">
        <v>3074</v>
      </c>
      <c r="G807" s="183" t="s">
        <v>2173</v>
      </c>
      <c r="H807" s="183" t="s">
        <v>2133</v>
      </c>
      <c r="I807" s="183" t="s">
        <v>2134</v>
      </c>
      <c r="J807" s="192" t="s">
        <v>3128</v>
      </c>
      <c r="K807" s="192" t="s">
        <v>3128</v>
      </c>
      <c r="L807" s="183" t="s">
        <v>2217</v>
      </c>
      <c r="M807" s="222">
        <v>46206</v>
      </c>
    </row>
    <row r="808" spans="1:13" s="205" customFormat="1" ht="62" x14ac:dyDescent="0.35">
      <c r="A808" s="221">
        <v>804</v>
      </c>
      <c r="B808" s="183" t="s">
        <v>2124</v>
      </c>
      <c r="C808" s="193" t="s">
        <v>2292</v>
      </c>
      <c r="D808" s="193" t="s">
        <v>930</v>
      </c>
      <c r="E808" s="236" t="s">
        <v>932</v>
      </c>
      <c r="F808" s="265" t="s">
        <v>3074</v>
      </c>
      <c r="G808" s="183" t="s">
        <v>2173</v>
      </c>
      <c r="H808" s="183" t="s">
        <v>2133</v>
      </c>
      <c r="I808" s="183" t="s">
        <v>2134</v>
      </c>
      <c r="J808" s="192" t="s">
        <v>3128</v>
      </c>
      <c r="K808" s="192" t="s">
        <v>3128</v>
      </c>
      <c r="L808" s="183" t="s">
        <v>2217</v>
      </c>
      <c r="M808" s="222">
        <v>46206</v>
      </c>
    </row>
    <row r="809" spans="1:13" s="205" customFormat="1" ht="62" x14ac:dyDescent="0.35">
      <c r="A809" s="221">
        <v>805</v>
      </c>
      <c r="B809" s="183" t="s">
        <v>2124</v>
      </c>
      <c r="C809" s="193" t="s">
        <v>2292</v>
      </c>
      <c r="D809" s="193" t="s">
        <v>930</v>
      </c>
      <c r="E809" s="236" t="s">
        <v>3133</v>
      </c>
      <c r="F809" s="265" t="s">
        <v>3074</v>
      </c>
      <c r="G809" s="183" t="s">
        <v>2236</v>
      </c>
      <c r="H809" s="183" t="s">
        <v>2133</v>
      </c>
      <c r="I809" s="183" t="s">
        <v>2134</v>
      </c>
      <c r="J809" s="192" t="s">
        <v>3128</v>
      </c>
      <c r="K809" s="192" t="s">
        <v>3128</v>
      </c>
      <c r="L809" s="183" t="s">
        <v>2217</v>
      </c>
      <c r="M809" s="222">
        <v>46206</v>
      </c>
    </row>
    <row r="810" spans="1:13" s="205" customFormat="1" ht="62" x14ac:dyDescent="0.35">
      <c r="A810" s="223">
        <v>806</v>
      </c>
      <c r="B810" s="183" t="s">
        <v>2147</v>
      </c>
      <c r="C810" s="183" t="s">
        <v>2292</v>
      </c>
      <c r="D810" s="183" t="s">
        <v>2122</v>
      </c>
      <c r="E810" s="183" t="s">
        <v>3134</v>
      </c>
      <c r="F810" s="182" t="s">
        <v>3135</v>
      </c>
      <c r="G810" s="183" t="s">
        <v>2122</v>
      </c>
      <c r="H810" s="183" t="s">
        <v>2122</v>
      </c>
      <c r="I810" s="183" t="s">
        <v>2122</v>
      </c>
      <c r="J810" s="181" t="s">
        <v>3136</v>
      </c>
      <c r="K810" s="181" t="s">
        <v>3136</v>
      </c>
      <c r="L810" s="183" t="s">
        <v>2230</v>
      </c>
      <c r="M810" s="222">
        <v>46206</v>
      </c>
    </row>
    <row r="811" spans="1:13" s="205" customFormat="1" ht="46.5" x14ac:dyDescent="0.35">
      <c r="A811" s="221">
        <v>807</v>
      </c>
      <c r="B811" s="183" t="s">
        <v>2124</v>
      </c>
      <c r="C811" s="183" t="s">
        <v>2294</v>
      </c>
      <c r="D811" s="188" t="s">
        <v>1028</v>
      </c>
      <c r="E811" s="183" t="s">
        <v>2274</v>
      </c>
      <c r="F811" s="185" t="s">
        <v>3137</v>
      </c>
      <c r="G811" s="183" t="s">
        <v>3138</v>
      </c>
      <c r="H811" s="183" t="s">
        <v>2150</v>
      </c>
      <c r="I811" s="183" t="s">
        <v>2151</v>
      </c>
      <c r="J811" s="181" t="s">
        <v>3139</v>
      </c>
      <c r="K811" s="181" t="s">
        <v>3140</v>
      </c>
      <c r="L811" s="183" t="s">
        <v>2217</v>
      </c>
      <c r="M811" s="222">
        <v>46206</v>
      </c>
    </row>
    <row r="812" spans="1:13" s="205" customFormat="1" ht="31" x14ac:dyDescent="0.35">
      <c r="A812" s="221">
        <v>808</v>
      </c>
      <c r="B812" s="183" t="s">
        <v>2124</v>
      </c>
      <c r="C812" s="183" t="s">
        <v>2294</v>
      </c>
      <c r="D812" s="188" t="s">
        <v>1040</v>
      </c>
      <c r="E812" s="183" t="s">
        <v>1030</v>
      </c>
      <c r="F812" s="185" t="s">
        <v>3141</v>
      </c>
      <c r="G812" s="183" t="s">
        <v>3142</v>
      </c>
      <c r="H812" s="183" t="s">
        <v>2133</v>
      </c>
      <c r="I812" s="183" t="s">
        <v>2151</v>
      </c>
      <c r="J812" s="181" t="s">
        <v>2415</v>
      </c>
      <c r="K812" s="181" t="s">
        <v>2415</v>
      </c>
      <c r="L812" s="183" t="s">
        <v>2217</v>
      </c>
      <c r="M812" s="222">
        <v>46206</v>
      </c>
    </row>
    <row r="813" spans="1:13" s="205" customFormat="1" ht="31" x14ac:dyDescent="0.35">
      <c r="A813" s="223">
        <v>809</v>
      </c>
      <c r="B813" s="183" t="s">
        <v>2124</v>
      </c>
      <c r="C813" s="183" t="s">
        <v>2294</v>
      </c>
      <c r="D813" s="188" t="s">
        <v>1031</v>
      </c>
      <c r="E813" s="183" t="s">
        <v>1032</v>
      </c>
      <c r="F813" s="185" t="s">
        <v>3143</v>
      </c>
      <c r="G813" s="183" t="s">
        <v>2148</v>
      </c>
      <c r="H813" s="183" t="s">
        <v>2133</v>
      </c>
      <c r="I813" s="183" t="s">
        <v>2134</v>
      </c>
      <c r="J813" s="181" t="s">
        <v>3144</v>
      </c>
      <c r="K813" s="181" t="s">
        <v>3144</v>
      </c>
      <c r="L813" s="183" t="s">
        <v>2217</v>
      </c>
      <c r="M813" s="222">
        <v>46206</v>
      </c>
    </row>
    <row r="814" spans="1:13" s="205" customFormat="1" ht="31" x14ac:dyDescent="0.35">
      <c r="A814" s="221">
        <v>810</v>
      </c>
      <c r="B814" s="183" t="s">
        <v>2124</v>
      </c>
      <c r="C814" s="183" t="s">
        <v>2294</v>
      </c>
      <c r="D814" s="188" t="s">
        <v>1033</v>
      </c>
      <c r="E814" s="183" t="s">
        <v>1089</v>
      </c>
      <c r="F814" s="185" t="s">
        <v>3145</v>
      </c>
      <c r="G814" s="183" t="s">
        <v>3142</v>
      </c>
      <c r="H814" s="183" t="s">
        <v>2133</v>
      </c>
      <c r="I814" s="183" t="s">
        <v>2151</v>
      </c>
      <c r="J814" s="181" t="s">
        <v>2415</v>
      </c>
      <c r="K814" s="181" t="s">
        <v>2415</v>
      </c>
      <c r="L814" s="183" t="s">
        <v>2217</v>
      </c>
      <c r="M814" s="222">
        <v>46206</v>
      </c>
    </row>
    <row r="815" spans="1:13" s="205" customFormat="1" ht="31" x14ac:dyDescent="0.35">
      <c r="A815" s="221">
        <v>811</v>
      </c>
      <c r="B815" s="183" t="s">
        <v>2124</v>
      </c>
      <c r="C815" s="183" t="s">
        <v>2294</v>
      </c>
      <c r="D815" s="188" t="s">
        <v>1038</v>
      </c>
      <c r="E815" s="183" t="s">
        <v>1041</v>
      </c>
      <c r="F815" s="185" t="s">
        <v>3146</v>
      </c>
      <c r="G815" s="183" t="s">
        <v>2148</v>
      </c>
      <c r="H815" s="183" t="s">
        <v>2133</v>
      </c>
      <c r="I815" s="183" t="s">
        <v>2134</v>
      </c>
      <c r="J815" s="181" t="s">
        <v>3147</v>
      </c>
      <c r="K815" s="181" t="s">
        <v>3148</v>
      </c>
      <c r="L815" s="183" t="s">
        <v>2217</v>
      </c>
      <c r="M815" s="222">
        <v>46206</v>
      </c>
    </row>
    <row r="816" spans="1:13" s="205" customFormat="1" ht="31" x14ac:dyDescent="0.35">
      <c r="A816" s="223">
        <v>812</v>
      </c>
      <c r="B816" s="183" t="s">
        <v>2124</v>
      </c>
      <c r="C816" s="183" t="s">
        <v>2294</v>
      </c>
      <c r="D816" s="183" t="s">
        <v>1039</v>
      </c>
      <c r="E816" s="183" t="s">
        <v>1767</v>
      </c>
      <c r="F816" s="185" t="s">
        <v>3149</v>
      </c>
      <c r="G816" s="183" t="s">
        <v>2157</v>
      </c>
      <c r="H816" s="183" t="s">
        <v>2133</v>
      </c>
      <c r="I816" s="183" t="s">
        <v>2151</v>
      </c>
      <c r="J816" s="181" t="s">
        <v>3205</v>
      </c>
      <c r="K816" s="181" t="s">
        <v>3205</v>
      </c>
      <c r="L816" s="183" t="s">
        <v>2217</v>
      </c>
      <c r="M816" s="222">
        <v>46206</v>
      </c>
    </row>
    <row r="817" spans="1:13" s="205" customFormat="1" ht="31" x14ac:dyDescent="0.35">
      <c r="A817" s="221">
        <v>813</v>
      </c>
      <c r="B817" s="183" t="s">
        <v>2124</v>
      </c>
      <c r="C817" s="183" t="s">
        <v>2294</v>
      </c>
      <c r="D817" s="183" t="s">
        <v>1035</v>
      </c>
      <c r="E817" s="183" t="s">
        <v>1768</v>
      </c>
      <c r="F817" s="185" t="s">
        <v>3150</v>
      </c>
      <c r="G817" s="183" t="s">
        <v>2157</v>
      </c>
      <c r="H817" s="183" t="s">
        <v>2133</v>
      </c>
      <c r="I817" s="183" t="s">
        <v>2151</v>
      </c>
      <c r="J817" s="181" t="s">
        <v>3205</v>
      </c>
      <c r="K817" s="181" t="s">
        <v>3205</v>
      </c>
      <c r="L817" s="183" t="s">
        <v>2217</v>
      </c>
      <c r="M817" s="222">
        <v>46206</v>
      </c>
    </row>
    <row r="818" spans="1:13" s="205" customFormat="1" ht="31" x14ac:dyDescent="0.35">
      <c r="A818" s="221">
        <v>814</v>
      </c>
      <c r="B818" s="183" t="s">
        <v>2124</v>
      </c>
      <c r="C818" s="183" t="s">
        <v>2294</v>
      </c>
      <c r="D818" s="183" t="s">
        <v>1035</v>
      </c>
      <c r="E818" s="183" t="s">
        <v>1769</v>
      </c>
      <c r="F818" s="185" t="s">
        <v>3151</v>
      </c>
      <c r="G818" s="183" t="s">
        <v>2157</v>
      </c>
      <c r="H818" s="183" t="s">
        <v>2133</v>
      </c>
      <c r="I818" s="183" t="s">
        <v>2151</v>
      </c>
      <c r="J818" s="181" t="s">
        <v>3205</v>
      </c>
      <c r="K818" s="181" t="s">
        <v>3205</v>
      </c>
      <c r="L818" s="183" t="s">
        <v>2217</v>
      </c>
      <c r="M818" s="222">
        <v>46206</v>
      </c>
    </row>
    <row r="819" spans="1:13" s="205" customFormat="1" ht="31" x14ac:dyDescent="0.35">
      <c r="A819" s="223">
        <v>815</v>
      </c>
      <c r="B819" s="183" t="s">
        <v>2119</v>
      </c>
      <c r="C819" s="183" t="s">
        <v>2294</v>
      </c>
      <c r="D819" s="183" t="s">
        <v>2122</v>
      </c>
      <c r="E819" s="189" t="s">
        <v>3153</v>
      </c>
      <c r="F819" s="182" t="s">
        <v>3499</v>
      </c>
      <c r="G819" s="183" t="s">
        <v>2122</v>
      </c>
      <c r="H819" s="183" t="s">
        <v>2122</v>
      </c>
      <c r="I819" s="183" t="s">
        <v>2122</v>
      </c>
      <c r="J819" s="181" t="s">
        <v>3176</v>
      </c>
      <c r="K819" s="181" t="s">
        <v>3176</v>
      </c>
      <c r="L819" s="183" t="s">
        <v>2230</v>
      </c>
      <c r="M819" s="222">
        <v>46206</v>
      </c>
    </row>
    <row r="820" spans="1:13" s="205" customFormat="1" ht="31" x14ac:dyDescent="0.35">
      <c r="A820" s="221">
        <v>816</v>
      </c>
      <c r="B820" s="183" t="s">
        <v>2119</v>
      </c>
      <c r="C820" s="183" t="s">
        <v>2294</v>
      </c>
      <c r="D820" s="183" t="s">
        <v>2122</v>
      </c>
      <c r="E820" s="189" t="s">
        <v>3154</v>
      </c>
      <c r="F820" s="182" t="s">
        <v>3189</v>
      </c>
      <c r="G820" s="183" t="s">
        <v>2122</v>
      </c>
      <c r="H820" s="183" t="s">
        <v>2122</v>
      </c>
      <c r="I820" s="183" t="s">
        <v>2122</v>
      </c>
      <c r="J820" s="181" t="s">
        <v>3176</v>
      </c>
      <c r="K820" s="181" t="s">
        <v>3176</v>
      </c>
      <c r="L820" s="183" t="s">
        <v>2230</v>
      </c>
      <c r="M820" s="222">
        <v>46206</v>
      </c>
    </row>
    <row r="821" spans="1:13" s="205" customFormat="1" ht="31" x14ac:dyDescent="0.35">
      <c r="A821" s="221">
        <v>817</v>
      </c>
      <c r="B821" s="183" t="s">
        <v>2119</v>
      </c>
      <c r="C821" s="183" t="s">
        <v>2294</v>
      </c>
      <c r="D821" s="183" t="s">
        <v>2122</v>
      </c>
      <c r="E821" s="189" t="s">
        <v>3190</v>
      </c>
      <c r="F821" s="182" t="s">
        <v>3193</v>
      </c>
      <c r="G821" s="183" t="s">
        <v>2122</v>
      </c>
      <c r="H821" s="183" t="s">
        <v>2122</v>
      </c>
      <c r="I821" s="183" t="s">
        <v>2122</v>
      </c>
      <c r="J821" s="181" t="s">
        <v>3175</v>
      </c>
      <c r="K821" s="181" t="s">
        <v>3175</v>
      </c>
      <c r="L821" s="183" t="s">
        <v>2230</v>
      </c>
      <c r="M821" s="222">
        <v>46206</v>
      </c>
    </row>
    <row r="822" spans="1:13" s="205" customFormat="1" ht="31" x14ac:dyDescent="0.35">
      <c r="A822" s="223">
        <v>818</v>
      </c>
      <c r="B822" s="183" t="s">
        <v>2119</v>
      </c>
      <c r="C822" s="183" t="s">
        <v>2294</v>
      </c>
      <c r="D822" s="183" t="s">
        <v>2122</v>
      </c>
      <c r="E822" s="189" t="s">
        <v>3155</v>
      </c>
      <c r="F822" s="182" t="s">
        <v>3194</v>
      </c>
      <c r="G822" s="183" t="s">
        <v>2122</v>
      </c>
      <c r="H822" s="183" t="s">
        <v>2122</v>
      </c>
      <c r="I822" s="183" t="s">
        <v>2122</v>
      </c>
      <c r="J822" s="181" t="s">
        <v>3175</v>
      </c>
      <c r="K822" s="181" t="s">
        <v>3175</v>
      </c>
      <c r="L822" s="183" t="s">
        <v>2230</v>
      </c>
      <c r="M822" s="222">
        <v>46206</v>
      </c>
    </row>
    <row r="823" spans="1:13" s="205" customFormat="1" ht="31" x14ac:dyDescent="0.35">
      <c r="A823" s="221">
        <v>819</v>
      </c>
      <c r="B823" s="183" t="s">
        <v>2119</v>
      </c>
      <c r="C823" s="183" t="s">
        <v>2294</v>
      </c>
      <c r="D823" s="183" t="s">
        <v>2122</v>
      </c>
      <c r="E823" s="189" t="s">
        <v>3156</v>
      </c>
      <c r="F823" s="182" t="s">
        <v>3184</v>
      </c>
      <c r="G823" s="183" t="s">
        <v>2122</v>
      </c>
      <c r="H823" s="183" t="s">
        <v>2122</v>
      </c>
      <c r="I823" s="183" t="s">
        <v>2122</v>
      </c>
      <c r="J823" s="181" t="s">
        <v>3176</v>
      </c>
      <c r="K823" s="181" t="s">
        <v>3176</v>
      </c>
      <c r="L823" s="183" t="s">
        <v>2230</v>
      </c>
      <c r="M823" s="222">
        <v>46206</v>
      </c>
    </row>
    <row r="824" spans="1:13" s="205" customFormat="1" ht="31" x14ac:dyDescent="0.35">
      <c r="A824" s="221">
        <v>820</v>
      </c>
      <c r="B824" s="183" t="s">
        <v>2119</v>
      </c>
      <c r="C824" s="183" t="s">
        <v>2294</v>
      </c>
      <c r="D824" s="183" t="s">
        <v>2122</v>
      </c>
      <c r="E824" s="189" t="s">
        <v>3157</v>
      </c>
      <c r="F824" s="182" t="s">
        <v>3180</v>
      </c>
      <c r="G824" s="183" t="s">
        <v>2122</v>
      </c>
      <c r="H824" s="183" t="s">
        <v>2122</v>
      </c>
      <c r="I824" s="183" t="s">
        <v>2122</v>
      </c>
      <c r="J824" s="181" t="s">
        <v>3176</v>
      </c>
      <c r="K824" s="181" t="s">
        <v>3176</v>
      </c>
      <c r="L824" s="183" t="s">
        <v>2230</v>
      </c>
      <c r="M824" s="222">
        <v>46206</v>
      </c>
    </row>
    <row r="825" spans="1:13" s="205" customFormat="1" ht="31" x14ac:dyDescent="0.35">
      <c r="A825" s="223">
        <v>821</v>
      </c>
      <c r="B825" s="183" t="s">
        <v>2119</v>
      </c>
      <c r="C825" s="183" t="s">
        <v>2294</v>
      </c>
      <c r="D825" s="183" t="s">
        <v>2122</v>
      </c>
      <c r="E825" s="189" t="s">
        <v>3158</v>
      </c>
      <c r="F825" s="182" t="s">
        <v>3189</v>
      </c>
      <c r="G825" s="183" t="s">
        <v>2122</v>
      </c>
      <c r="H825" s="183" t="s">
        <v>2122</v>
      </c>
      <c r="I825" s="183" t="s">
        <v>2122</v>
      </c>
      <c r="J825" s="181" t="s">
        <v>3176</v>
      </c>
      <c r="K825" s="181" t="s">
        <v>3176</v>
      </c>
      <c r="L825" s="183" t="s">
        <v>2230</v>
      </c>
      <c r="M825" s="222">
        <v>46206</v>
      </c>
    </row>
    <row r="826" spans="1:13" s="205" customFormat="1" ht="31" x14ac:dyDescent="0.35">
      <c r="A826" s="221">
        <v>822</v>
      </c>
      <c r="B826" s="183" t="s">
        <v>2119</v>
      </c>
      <c r="C826" s="183" t="s">
        <v>2294</v>
      </c>
      <c r="D826" s="183" t="s">
        <v>2122</v>
      </c>
      <c r="E826" s="217" t="s">
        <v>3159</v>
      </c>
      <c r="F826" s="182" t="s">
        <v>3189</v>
      </c>
      <c r="G826" s="183" t="s">
        <v>2122</v>
      </c>
      <c r="H826" s="183" t="s">
        <v>2122</v>
      </c>
      <c r="I826" s="183" t="s">
        <v>2122</v>
      </c>
      <c r="J826" s="181" t="s">
        <v>3176</v>
      </c>
      <c r="K826" s="181" t="s">
        <v>3176</v>
      </c>
      <c r="L826" s="183" t="s">
        <v>2230</v>
      </c>
      <c r="M826" s="222">
        <v>46206</v>
      </c>
    </row>
    <row r="827" spans="1:13" s="205" customFormat="1" ht="31" x14ac:dyDescent="0.35">
      <c r="A827" s="221">
        <v>823</v>
      </c>
      <c r="B827" s="183" t="s">
        <v>2119</v>
      </c>
      <c r="C827" s="183" t="s">
        <v>2294</v>
      </c>
      <c r="D827" s="183" t="s">
        <v>2122</v>
      </c>
      <c r="E827" s="189" t="s">
        <v>3160</v>
      </c>
      <c r="F827" s="182" t="s">
        <v>3191</v>
      </c>
      <c r="G827" s="183" t="s">
        <v>2122</v>
      </c>
      <c r="H827" s="183" t="s">
        <v>2122</v>
      </c>
      <c r="I827" s="183" t="s">
        <v>2122</v>
      </c>
      <c r="J827" s="181" t="s">
        <v>3176</v>
      </c>
      <c r="K827" s="181" t="s">
        <v>3176</v>
      </c>
      <c r="L827" s="183" t="s">
        <v>2230</v>
      </c>
      <c r="M827" s="222">
        <v>46206</v>
      </c>
    </row>
    <row r="828" spans="1:13" s="205" customFormat="1" ht="31" x14ac:dyDescent="0.35">
      <c r="A828" s="223">
        <v>824</v>
      </c>
      <c r="B828" s="183" t="s">
        <v>2119</v>
      </c>
      <c r="C828" s="183" t="s">
        <v>2294</v>
      </c>
      <c r="D828" s="183" t="s">
        <v>2122</v>
      </c>
      <c r="E828" s="189" t="s">
        <v>3161</v>
      </c>
      <c r="F828" s="182" t="s">
        <v>3195</v>
      </c>
      <c r="G828" s="183" t="s">
        <v>2122</v>
      </c>
      <c r="H828" s="183" t="s">
        <v>2122</v>
      </c>
      <c r="I828" s="183" t="s">
        <v>2122</v>
      </c>
      <c r="J828" s="181" t="s">
        <v>3175</v>
      </c>
      <c r="K828" s="181" t="s">
        <v>3175</v>
      </c>
      <c r="L828" s="183" t="s">
        <v>2230</v>
      </c>
      <c r="M828" s="222">
        <v>46206</v>
      </c>
    </row>
    <row r="829" spans="1:13" s="205" customFormat="1" ht="31" x14ac:dyDescent="0.35">
      <c r="A829" s="221">
        <v>825</v>
      </c>
      <c r="B829" s="183" t="s">
        <v>2119</v>
      </c>
      <c r="C829" s="183" t="s">
        <v>2294</v>
      </c>
      <c r="D829" s="183" t="s">
        <v>2122</v>
      </c>
      <c r="E829" s="189" t="s">
        <v>3162</v>
      </c>
      <c r="F829" s="182" t="s">
        <v>3185</v>
      </c>
      <c r="G829" s="183" t="s">
        <v>2122</v>
      </c>
      <c r="H829" s="183" t="s">
        <v>2122</v>
      </c>
      <c r="I829" s="183" t="s">
        <v>2122</v>
      </c>
      <c r="J829" s="181" t="s">
        <v>3175</v>
      </c>
      <c r="K829" s="181" t="s">
        <v>3175</v>
      </c>
      <c r="L829" s="183" t="s">
        <v>2230</v>
      </c>
      <c r="M829" s="222">
        <v>46206</v>
      </c>
    </row>
    <row r="830" spans="1:13" s="205" customFormat="1" ht="31" x14ac:dyDescent="0.35">
      <c r="A830" s="221">
        <v>826</v>
      </c>
      <c r="B830" s="183" t="s">
        <v>2147</v>
      </c>
      <c r="C830" s="183" t="s">
        <v>2294</v>
      </c>
      <c r="D830" s="183" t="s">
        <v>2122</v>
      </c>
      <c r="E830" s="189" t="s">
        <v>3164</v>
      </c>
      <c r="F830" s="182" t="s">
        <v>3187</v>
      </c>
      <c r="G830" s="183" t="s">
        <v>2122</v>
      </c>
      <c r="H830" s="183" t="s">
        <v>2122</v>
      </c>
      <c r="I830" s="183" t="s">
        <v>2122</v>
      </c>
      <c r="J830" s="181" t="s">
        <v>2750</v>
      </c>
      <c r="K830" s="181" t="s">
        <v>2750</v>
      </c>
      <c r="L830" s="183" t="s">
        <v>2230</v>
      </c>
      <c r="M830" s="222">
        <v>46206</v>
      </c>
    </row>
    <row r="831" spans="1:13" s="205" customFormat="1" ht="31" x14ac:dyDescent="0.35">
      <c r="A831" s="223">
        <v>827</v>
      </c>
      <c r="B831" s="183" t="s">
        <v>2147</v>
      </c>
      <c r="C831" s="183" t="s">
        <v>2294</v>
      </c>
      <c r="D831" s="183" t="s">
        <v>2122</v>
      </c>
      <c r="E831" s="189" t="s">
        <v>3165</v>
      </c>
      <c r="F831" s="182" t="s">
        <v>3188</v>
      </c>
      <c r="G831" s="183" t="s">
        <v>2122</v>
      </c>
      <c r="H831" s="183" t="s">
        <v>2122</v>
      </c>
      <c r="I831" s="183" t="s">
        <v>2122</v>
      </c>
      <c r="J831" s="181" t="s">
        <v>3176</v>
      </c>
      <c r="K831" s="181" t="s">
        <v>3176</v>
      </c>
      <c r="L831" s="183" t="s">
        <v>2230</v>
      </c>
      <c r="M831" s="222">
        <v>46206</v>
      </c>
    </row>
    <row r="832" spans="1:13" s="205" customFormat="1" ht="31" x14ac:dyDescent="0.35">
      <c r="A832" s="221">
        <v>828</v>
      </c>
      <c r="B832" s="183" t="s">
        <v>2147</v>
      </c>
      <c r="C832" s="183" t="s">
        <v>2294</v>
      </c>
      <c r="D832" s="183" t="s">
        <v>2122</v>
      </c>
      <c r="E832" s="189" t="s">
        <v>3166</v>
      </c>
      <c r="F832" s="182" t="s">
        <v>3199</v>
      </c>
      <c r="G832" s="183" t="s">
        <v>2122</v>
      </c>
      <c r="H832" s="183" t="s">
        <v>2122</v>
      </c>
      <c r="I832" s="183" t="s">
        <v>2122</v>
      </c>
      <c r="J832" s="181" t="s">
        <v>3175</v>
      </c>
      <c r="K832" s="181" t="s">
        <v>3175</v>
      </c>
      <c r="L832" s="183" t="s">
        <v>2230</v>
      </c>
      <c r="M832" s="222">
        <v>46206</v>
      </c>
    </row>
    <row r="833" spans="1:13" s="205" customFormat="1" ht="31" x14ac:dyDescent="0.35">
      <c r="A833" s="221">
        <v>829</v>
      </c>
      <c r="B833" s="183" t="s">
        <v>2147</v>
      </c>
      <c r="C833" s="183" t="s">
        <v>2294</v>
      </c>
      <c r="D833" s="183" t="s">
        <v>2122</v>
      </c>
      <c r="E833" s="189" t="s">
        <v>3167</v>
      </c>
      <c r="F833" s="182" t="s">
        <v>3200</v>
      </c>
      <c r="G833" s="183" t="s">
        <v>2122</v>
      </c>
      <c r="H833" s="183" t="s">
        <v>2122</v>
      </c>
      <c r="I833" s="183" t="s">
        <v>2122</v>
      </c>
      <c r="J833" s="181" t="s">
        <v>3176</v>
      </c>
      <c r="K833" s="181" t="s">
        <v>3176</v>
      </c>
      <c r="L833" s="183" t="s">
        <v>2230</v>
      </c>
      <c r="M833" s="222">
        <v>46206</v>
      </c>
    </row>
    <row r="834" spans="1:13" s="205" customFormat="1" ht="31" x14ac:dyDescent="0.35">
      <c r="A834" s="223">
        <v>830</v>
      </c>
      <c r="B834" s="183" t="s">
        <v>2147</v>
      </c>
      <c r="C834" s="183" t="s">
        <v>2294</v>
      </c>
      <c r="D834" s="183" t="s">
        <v>2122</v>
      </c>
      <c r="E834" s="189" t="s">
        <v>3168</v>
      </c>
      <c r="F834" s="182" t="s">
        <v>3192</v>
      </c>
      <c r="G834" s="183" t="s">
        <v>2122</v>
      </c>
      <c r="H834" s="183" t="s">
        <v>2122</v>
      </c>
      <c r="I834" s="183" t="s">
        <v>2122</v>
      </c>
      <c r="J834" s="181" t="s">
        <v>3175</v>
      </c>
      <c r="K834" s="181" t="s">
        <v>3175</v>
      </c>
      <c r="L834" s="183" t="s">
        <v>2230</v>
      </c>
      <c r="M834" s="222">
        <v>46206</v>
      </c>
    </row>
    <row r="835" spans="1:13" s="205" customFormat="1" ht="46.5" x14ac:dyDescent="0.35">
      <c r="A835" s="221">
        <v>831</v>
      </c>
      <c r="B835" s="183" t="s">
        <v>2147</v>
      </c>
      <c r="C835" s="183" t="s">
        <v>2294</v>
      </c>
      <c r="D835" s="183" t="s">
        <v>2122</v>
      </c>
      <c r="E835" s="189" t="s">
        <v>3169</v>
      </c>
      <c r="F835" s="182" t="s">
        <v>3183</v>
      </c>
      <c r="G835" s="183" t="s">
        <v>2122</v>
      </c>
      <c r="H835" s="183" t="s">
        <v>2122</v>
      </c>
      <c r="I835" s="183" t="s">
        <v>2122</v>
      </c>
      <c r="J835" s="181" t="s">
        <v>3175</v>
      </c>
      <c r="K835" s="181" t="s">
        <v>3175</v>
      </c>
      <c r="L835" s="183" t="s">
        <v>2230</v>
      </c>
      <c r="M835" s="222">
        <v>46206</v>
      </c>
    </row>
    <row r="836" spans="1:13" s="205" customFormat="1" ht="31" x14ac:dyDescent="0.35">
      <c r="A836" s="221">
        <v>832</v>
      </c>
      <c r="B836" s="183" t="s">
        <v>2147</v>
      </c>
      <c r="C836" s="183" t="s">
        <v>2294</v>
      </c>
      <c r="D836" s="183" t="s">
        <v>2122</v>
      </c>
      <c r="E836" s="189" t="s">
        <v>3170</v>
      </c>
      <c r="F836" s="182" t="s">
        <v>3201</v>
      </c>
      <c r="G836" s="183" t="s">
        <v>2122</v>
      </c>
      <c r="H836" s="183" t="s">
        <v>2122</v>
      </c>
      <c r="I836" s="183" t="s">
        <v>2122</v>
      </c>
      <c r="J836" s="181" t="s">
        <v>3176</v>
      </c>
      <c r="K836" s="181" t="s">
        <v>3176</v>
      </c>
      <c r="L836" s="183" t="s">
        <v>2230</v>
      </c>
      <c r="M836" s="222">
        <v>46206</v>
      </c>
    </row>
    <row r="837" spans="1:13" s="205" customFormat="1" ht="31" x14ac:dyDescent="0.35">
      <c r="A837" s="223">
        <v>833</v>
      </c>
      <c r="B837" s="183" t="s">
        <v>2147</v>
      </c>
      <c r="C837" s="183" t="s">
        <v>2294</v>
      </c>
      <c r="D837" s="183" t="s">
        <v>2122</v>
      </c>
      <c r="E837" s="189" t="s">
        <v>3171</v>
      </c>
      <c r="F837" s="182" t="s">
        <v>3196</v>
      </c>
      <c r="G837" s="183" t="s">
        <v>2122</v>
      </c>
      <c r="H837" s="183" t="s">
        <v>2122</v>
      </c>
      <c r="I837" s="183" t="s">
        <v>2122</v>
      </c>
      <c r="J837" s="181" t="s">
        <v>3176</v>
      </c>
      <c r="K837" s="181" t="s">
        <v>3176</v>
      </c>
      <c r="L837" s="183" t="s">
        <v>2230</v>
      </c>
      <c r="M837" s="222">
        <v>46206</v>
      </c>
    </row>
    <row r="838" spans="1:13" s="205" customFormat="1" ht="31" x14ac:dyDescent="0.35">
      <c r="A838" s="221">
        <v>834</v>
      </c>
      <c r="B838" s="183" t="s">
        <v>2147</v>
      </c>
      <c r="C838" s="183" t="s">
        <v>2294</v>
      </c>
      <c r="D838" s="183" t="s">
        <v>2122</v>
      </c>
      <c r="E838" s="217" t="s">
        <v>3178</v>
      </c>
      <c r="F838" s="182" t="s">
        <v>3182</v>
      </c>
      <c r="G838" s="183" t="s">
        <v>2122</v>
      </c>
      <c r="H838" s="183" t="s">
        <v>2122</v>
      </c>
      <c r="I838" s="183" t="s">
        <v>2122</v>
      </c>
      <c r="J838" s="181" t="s">
        <v>3176</v>
      </c>
      <c r="K838" s="181" t="s">
        <v>3176</v>
      </c>
      <c r="L838" s="183" t="s">
        <v>2230</v>
      </c>
      <c r="M838" s="222">
        <v>46206</v>
      </c>
    </row>
    <row r="839" spans="1:13" s="205" customFormat="1" ht="31" x14ac:dyDescent="0.35">
      <c r="A839" s="221">
        <v>835</v>
      </c>
      <c r="B839" s="183" t="s">
        <v>2147</v>
      </c>
      <c r="C839" s="183" t="s">
        <v>2294</v>
      </c>
      <c r="D839" s="183" t="s">
        <v>2122</v>
      </c>
      <c r="E839" s="217" t="s">
        <v>3172</v>
      </c>
      <c r="F839" s="182" t="s">
        <v>3202</v>
      </c>
      <c r="G839" s="183" t="s">
        <v>2122</v>
      </c>
      <c r="H839" s="183" t="s">
        <v>2122</v>
      </c>
      <c r="I839" s="183" t="s">
        <v>2122</v>
      </c>
      <c r="J839" s="181" t="s">
        <v>3176</v>
      </c>
      <c r="K839" s="181" t="s">
        <v>3176</v>
      </c>
      <c r="L839" s="183" t="s">
        <v>2230</v>
      </c>
      <c r="M839" s="222">
        <v>46206</v>
      </c>
    </row>
    <row r="840" spans="1:13" s="205" customFormat="1" ht="31" x14ac:dyDescent="0.35">
      <c r="A840" s="223">
        <v>836</v>
      </c>
      <c r="B840" s="183" t="s">
        <v>2147</v>
      </c>
      <c r="C840" s="183" t="s">
        <v>2294</v>
      </c>
      <c r="D840" s="183" t="s">
        <v>2122</v>
      </c>
      <c r="E840" s="189" t="s">
        <v>3173</v>
      </c>
      <c r="F840" s="182" t="s">
        <v>3198</v>
      </c>
      <c r="G840" s="183" t="s">
        <v>2122</v>
      </c>
      <c r="H840" s="183" t="s">
        <v>2122</v>
      </c>
      <c r="I840" s="183" t="s">
        <v>2122</v>
      </c>
      <c r="J840" s="181" t="s">
        <v>3176</v>
      </c>
      <c r="K840" s="181" t="s">
        <v>3176</v>
      </c>
      <c r="L840" s="183" t="s">
        <v>2230</v>
      </c>
      <c r="M840" s="222">
        <v>46206</v>
      </c>
    </row>
    <row r="841" spans="1:13" s="205" customFormat="1" ht="31" x14ac:dyDescent="0.35">
      <c r="A841" s="221">
        <v>837</v>
      </c>
      <c r="B841" s="183" t="s">
        <v>2147</v>
      </c>
      <c r="C841" s="183" t="s">
        <v>2294</v>
      </c>
      <c r="D841" s="183" t="s">
        <v>2122</v>
      </c>
      <c r="E841" s="189" t="s">
        <v>3174</v>
      </c>
      <c r="F841" s="182" t="s">
        <v>3197</v>
      </c>
      <c r="G841" s="183" t="s">
        <v>2122</v>
      </c>
      <c r="H841" s="183" t="s">
        <v>2122</v>
      </c>
      <c r="I841" s="183" t="s">
        <v>2122</v>
      </c>
      <c r="J841" s="181" t="s">
        <v>3177</v>
      </c>
      <c r="K841" s="181" t="s">
        <v>3177</v>
      </c>
      <c r="L841" s="183" t="s">
        <v>2230</v>
      </c>
      <c r="M841" s="222">
        <v>46206</v>
      </c>
    </row>
    <row r="842" spans="1:13" s="205" customFormat="1" ht="31" x14ac:dyDescent="0.35">
      <c r="A842" s="221">
        <v>838</v>
      </c>
      <c r="B842" s="183" t="s">
        <v>2147</v>
      </c>
      <c r="C842" s="183" t="s">
        <v>2294</v>
      </c>
      <c r="D842" s="183" t="s">
        <v>2122</v>
      </c>
      <c r="E842" s="189" t="s">
        <v>3163</v>
      </c>
      <c r="F842" s="182" t="s">
        <v>3186</v>
      </c>
      <c r="G842" s="183" t="s">
        <v>2122</v>
      </c>
      <c r="H842" s="183" t="s">
        <v>2122</v>
      </c>
      <c r="I842" s="183" t="s">
        <v>2122</v>
      </c>
      <c r="J842" s="181" t="s">
        <v>3175</v>
      </c>
      <c r="K842" s="181" t="s">
        <v>3175</v>
      </c>
      <c r="L842" s="183" t="s">
        <v>2230</v>
      </c>
      <c r="M842" s="222">
        <v>46206</v>
      </c>
    </row>
    <row r="843" spans="1:13" s="205" customFormat="1" ht="31" x14ac:dyDescent="0.35">
      <c r="A843" s="223">
        <v>839</v>
      </c>
      <c r="B843" s="183" t="s">
        <v>2147</v>
      </c>
      <c r="C843" s="183" t="s">
        <v>2294</v>
      </c>
      <c r="D843" s="183" t="s">
        <v>2122</v>
      </c>
      <c r="E843" s="217" t="s">
        <v>3179</v>
      </c>
      <c r="F843" s="182" t="s">
        <v>3181</v>
      </c>
      <c r="G843" s="183" t="s">
        <v>2122</v>
      </c>
      <c r="H843" s="183" t="s">
        <v>2122</v>
      </c>
      <c r="I843" s="183" t="s">
        <v>2122</v>
      </c>
      <c r="J843" s="181" t="s">
        <v>3176</v>
      </c>
      <c r="K843" s="181" t="s">
        <v>3176</v>
      </c>
      <c r="L843" s="183" t="s">
        <v>2230</v>
      </c>
      <c r="M843" s="222">
        <v>46206</v>
      </c>
    </row>
    <row r="844" spans="1:13" s="205" customFormat="1" ht="31" x14ac:dyDescent="0.35">
      <c r="A844" s="221">
        <v>840</v>
      </c>
      <c r="B844" s="183" t="s">
        <v>2161</v>
      </c>
      <c r="C844" s="183" t="s">
        <v>2294</v>
      </c>
      <c r="D844" s="183" t="s">
        <v>2122</v>
      </c>
      <c r="E844" s="244" t="s">
        <v>3805</v>
      </c>
      <c r="F844" s="239" t="s">
        <v>3806</v>
      </c>
      <c r="G844" s="183" t="s">
        <v>2122</v>
      </c>
      <c r="H844" s="183" t="s">
        <v>2122</v>
      </c>
      <c r="I844" s="183" t="s">
        <v>2122</v>
      </c>
      <c r="J844" s="239" t="s">
        <v>3808</v>
      </c>
      <c r="K844" s="239" t="s">
        <v>3807</v>
      </c>
      <c r="L844" s="183" t="s">
        <v>2230</v>
      </c>
      <c r="M844" s="222">
        <v>46206</v>
      </c>
    </row>
    <row r="845" spans="1:13" s="205" customFormat="1" ht="31" x14ac:dyDescent="0.35">
      <c r="A845" s="221">
        <v>841</v>
      </c>
      <c r="B845" s="183" t="s">
        <v>2124</v>
      </c>
      <c r="C845" s="183" t="s">
        <v>2300</v>
      </c>
      <c r="D845" s="188" t="s">
        <v>259</v>
      </c>
      <c r="E845" s="183" t="s">
        <v>260</v>
      </c>
      <c r="F845" s="185" t="s">
        <v>3227</v>
      </c>
      <c r="G845" s="183" t="s">
        <v>2236</v>
      </c>
      <c r="H845" s="183" t="s">
        <v>2133</v>
      </c>
      <c r="I845" s="183" t="s">
        <v>2134</v>
      </c>
      <c r="J845" s="194" t="s">
        <v>3222</v>
      </c>
      <c r="K845" s="194" t="s">
        <v>3222</v>
      </c>
      <c r="L845" s="183" t="s">
        <v>2217</v>
      </c>
      <c r="M845" s="222">
        <v>46206</v>
      </c>
    </row>
    <row r="846" spans="1:13" s="205" customFormat="1" ht="31" x14ac:dyDescent="0.35">
      <c r="A846" s="223">
        <v>842</v>
      </c>
      <c r="B846" s="183" t="s">
        <v>2124</v>
      </c>
      <c r="C846" s="183" t="s">
        <v>2300</v>
      </c>
      <c r="D846" s="188" t="s">
        <v>259</v>
      </c>
      <c r="E846" s="183" t="s">
        <v>261</v>
      </c>
      <c r="F846" s="185" t="s">
        <v>3228</v>
      </c>
      <c r="G846" s="183" t="s">
        <v>2169</v>
      </c>
      <c r="H846" s="183" t="s">
        <v>2133</v>
      </c>
      <c r="I846" s="183" t="s">
        <v>2142</v>
      </c>
      <c r="J846" s="181" t="s">
        <v>3229</v>
      </c>
      <c r="K846" s="181" t="s">
        <v>3229</v>
      </c>
      <c r="L846" s="183" t="s">
        <v>2217</v>
      </c>
      <c r="M846" s="222">
        <v>46206</v>
      </c>
    </row>
    <row r="847" spans="1:13" s="205" customFormat="1" ht="31" x14ac:dyDescent="0.35">
      <c r="A847" s="221">
        <v>843</v>
      </c>
      <c r="B847" s="183" t="s">
        <v>2124</v>
      </c>
      <c r="C847" s="183" t="s">
        <v>2300</v>
      </c>
      <c r="D847" s="188" t="s">
        <v>259</v>
      </c>
      <c r="E847" s="183" t="s">
        <v>262</v>
      </c>
      <c r="F847" s="185" t="s">
        <v>3230</v>
      </c>
      <c r="G847" s="183" t="s">
        <v>2139</v>
      </c>
      <c r="H847" s="183" t="s">
        <v>2133</v>
      </c>
      <c r="I847" s="183" t="s">
        <v>2134</v>
      </c>
      <c r="J847" s="189" t="s">
        <v>3222</v>
      </c>
      <c r="K847" s="189" t="s">
        <v>3222</v>
      </c>
      <c r="L847" s="183" t="s">
        <v>2217</v>
      </c>
      <c r="M847" s="222">
        <v>46206</v>
      </c>
    </row>
    <row r="848" spans="1:13" s="205" customFormat="1" ht="31" x14ac:dyDescent="0.35">
      <c r="A848" s="221">
        <v>844</v>
      </c>
      <c r="B848" s="183" t="s">
        <v>2124</v>
      </c>
      <c r="C848" s="183" t="s">
        <v>2300</v>
      </c>
      <c r="D848" s="188" t="s">
        <v>259</v>
      </c>
      <c r="E848" s="183" t="s">
        <v>263</v>
      </c>
      <c r="F848" s="185" t="s">
        <v>3231</v>
      </c>
      <c r="G848" s="183" t="s">
        <v>2139</v>
      </c>
      <c r="H848" s="183" t="s">
        <v>2133</v>
      </c>
      <c r="I848" s="183" t="s">
        <v>2134</v>
      </c>
      <c r="J848" s="189" t="s">
        <v>3222</v>
      </c>
      <c r="K848" s="189" t="s">
        <v>3222</v>
      </c>
      <c r="L848" s="183" t="s">
        <v>2217</v>
      </c>
      <c r="M848" s="222">
        <v>46206</v>
      </c>
    </row>
    <row r="849" spans="1:13" s="205" customFormat="1" ht="31" x14ac:dyDescent="0.35">
      <c r="A849" s="223">
        <v>845</v>
      </c>
      <c r="B849" s="183" t="s">
        <v>2124</v>
      </c>
      <c r="C849" s="183" t="s">
        <v>2300</v>
      </c>
      <c r="D849" s="188" t="s">
        <v>259</v>
      </c>
      <c r="E849" s="183" t="s">
        <v>264</v>
      </c>
      <c r="F849" s="185" t="s">
        <v>3232</v>
      </c>
      <c r="G849" s="183" t="s">
        <v>2148</v>
      </c>
      <c r="H849" s="183" t="s">
        <v>2133</v>
      </c>
      <c r="I849" s="183" t="s">
        <v>2134</v>
      </c>
      <c r="J849" s="189" t="s">
        <v>3222</v>
      </c>
      <c r="K849" s="189" t="s">
        <v>3222</v>
      </c>
      <c r="L849" s="183" t="s">
        <v>2217</v>
      </c>
      <c r="M849" s="222">
        <v>46206</v>
      </c>
    </row>
    <row r="850" spans="1:13" s="205" customFormat="1" ht="31" x14ac:dyDescent="0.35">
      <c r="A850" s="221">
        <v>846</v>
      </c>
      <c r="B850" s="183" t="s">
        <v>2124</v>
      </c>
      <c r="C850" s="183" t="s">
        <v>2300</v>
      </c>
      <c r="D850" s="183" t="s">
        <v>266</v>
      </c>
      <c r="E850" s="183" t="s">
        <v>3233</v>
      </c>
      <c r="F850" s="185" t="s">
        <v>3234</v>
      </c>
      <c r="G850" s="183" t="s">
        <v>2139</v>
      </c>
      <c r="H850" s="183" t="s">
        <v>2133</v>
      </c>
      <c r="I850" s="183" t="s">
        <v>2134</v>
      </c>
      <c r="J850" s="189" t="s">
        <v>3222</v>
      </c>
      <c r="K850" s="189" t="s">
        <v>3222</v>
      </c>
      <c r="L850" s="183" t="s">
        <v>2217</v>
      </c>
      <c r="M850" s="222">
        <v>46206</v>
      </c>
    </row>
    <row r="851" spans="1:13" s="205" customFormat="1" ht="31" x14ac:dyDescent="0.35">
      <c r="A851" s="221">
        <v>847</v>
      </c>
      <c r="B851" s="183" t="s">
        <v>2124</v>
      </c>
      <c r="C851" s="183" t="s">
        <v>2300</v>
      </c>
      <c r="D851" s="183" t="s">
        <v>266</v>
      </c>
      <c r="E851" s="183" t="s">
        <v>3235</v>
      </c>
      <c r="F851" s="185" t="s">
        <v>3236</v>
      </c>
      <c r="G851" s="183" t="s">
        <v>2139</v>
      </c>
      <c r="H851" s="183" t="s">
        <v>2133</v>
      </c>
      <c r="I851" s="183" t="s">
        <v>2134</v>
      </c>
      <c r="J851" s="189" t="s">
        <v>3222</v>
      </c>
      <c r="K851" s="189" t="s">
        <v>3222</v>
      </c>
      <c r="L851" s="183" t="s">
        <v>2217</v>
      </c>
      <c r="M851" s="222">
        <v>46206</v>
      </c>
    </row>
    <row r="852" spans="1:13" s="205" customFormat="1" ht="46.5" x14ac:dyDescent="0.35">
      <c r="A852" s="223">
        <v>848</v>
      </c>
      <c r="B852" s="183" t="s">
        <v>2124</v>
      </c>
      <c r="C852" s="183" t="s">
        <v>2300</v>
      </c>
      <c r="D852" s="183" t="s">
        <v>266</v>
      </c>
      <c r="E852" s="183" t="s">
        <v>3237</v>
      </c>
      <c r="F852" s="185" t="s">
        <v>3238</v>
      </c>
      <c r="G852" s="183" t="s">
        <v>2139</v>
      </c>
      <c r="H852" s="183" t="s">
        <v>2133</v>
      </c>
      <c r="I852" s="183" t="s">
        <v>2134</v>
      </c>
      <c r="J852" s="189" t="s">
        <v>3222</v>
      </c>
      <c r="K852" s="189" t="s">
        <v>3222</v>
      </c>
      <c r="L852" s="183" t="s">
        <v>2217</v>
      </c>
      <c r="M852" s="222">
        <v>46206</v>
      </c>
    </row>
    <row r="853" spans="1:13" s="205" customFormat="1" ht="31" x14ac:dyDescent="0.35">
      <c r="A853" s="221">
        <v>849</v>
      </c>
      <c r="B853" s="183" t="s">
        <v>2124</v>
      </c>
      <c r="C853" s="183" t="s">
        <v>2300</v>
      </c>
      <c r="D853" s="183" t="s">
        <v>266</v>
      </c>
      <c r="E853" s="183" t="s">
        <v>3239</v>
      </c>
      <c r="F853" s="185" t="s">
        <v>3240</v>
      </c>
      <c r="G853" s="183" t="s">
        <v>2139</v>
      </c>
      <c r="H853" s="183" t="s">
        <v>2133</v>
      </c>
      <c r="I853" s="183" t="s">
        <v>2134</v>
      </c>
      <c r="J853" s="189" t="s">
        <v>3222</v>
      </c>
      <c r="K853" s="189" t="s">
        <v>3222</v>
      </c>
      <c r="L853" s="183" t="s">
        <v>2217</v>
      </c>
      <c r="M853" s="222">
        <v>46206</v>
      </c>
    </row>
    <row r="854" spans="1:13" s="205" customFormat="1" ht="31" x14ac:dyDescent="0.35">
      <c r="A854" s="221">
        <v>850</v>
      </c>
      <c r="B854" s="183" t="s">
        <v>2124</v>
      </c>
      <c r="C854" s="183" t="s">
        <v>2300</v>
      </c>
      <c r="D854" s="183" t="s">
        <v>266</v>
      </c>
      <c r="E854" s="183" t="s">
        <v>3241</v>
      </c>
      <c r="F854" s="185" t="s">
        <v>3242</v>
      </c>
      <c r="G854" s="183" t="s">
        <v>2139</v>
      </c>
      <c r="H854" s="183" t="s">
        <v>2133</v>
      </c>
      <c r="I854" s="183" t="s">
        <v>2134</v>
      </c>
      <c r="J854" s="189" t="s">
        <v>3222</v>
      </c>
      <c r="K854" s="189" t="s">
        <v>3222</v>
      </c>
      <c r="L854" s="183" t="s">
        <v>2217</v>
      </c>
      <c r="M854" s="222">
        <v>46206</v>
      </c>
    </row>
    <row r="855" spans="1:13" s="205" customFormat="1" ht="46.5" x14ac:dyDescent="0.35">
      <c r="A855" s="223">
        <v>851</v>
      </c>
      <c r="B855" s="183" t="s">
        <v>2124</v>
      </c>
      <c r="C855" s="183" t="s">
        <v>2300</v>
      </c>
      <c r="D855" s="183" t="s">
        <v>266</v>
      </c>
      <c r="E855" s="183" t="s">
        <v>3243</v>
      </c>
      <c r="F855" s="185" t="s">
        <v>3244</v>
      </c>
      <c r="G855" s="183" t="s">
        <v>2139</v>
      </c>
      <c r="H855" s="183" t="s">
        <v>2133</v>
      </c>
      <c r="I855" s="183" t="s">
        <v>2134</v>
      </c>
      <c r="J855" s="189" t="s">
        <v>3222</v>
      </c>
      <c r="K855" s="189" t="s">
        <v>3222</v>
      </c>
      <c r="L855" s="183" t="s">
        <v>2217</v>
      </c>
      <c r="M855" s="222">
        <v>46206</v>
      </c>
    </row>
    <row r="856" spans="1:13" s="205" customFormat="1" ht="31" x14ac:dyDescent="0.35">
      <c r="A856" s="221">
        <v>852</v>
      </c>
      <c r="B856" s="183" t="s">
        <v>2124</v>
      </c>
      <c r="C856" s="183" t="s">
        <v>2300</v>
      </c>
      <c r="D856" s="183" t="s">
        <v>266</v>
      </c>
      <c r="E856" s="183" t="s">
        <v>3245</v>
      </c>
      <c r="F856" s="185" t="s">
        <v>3242</v>
      </c>
      <c r="G856" s="183" t="s">
        <v>2139</v>
      </c>
      <c r="H856" s="183" t="s">
        <v>2133</v>
      </c>
      <c r="I856" s="183" t="s">
        <v>2134</v>
      </c>
      <c r="J856" s="189" t="s">
        <v>3222</v>
      </c>
      <c r="K856" s="189" t="s">
        <v>3222</v>
      </c>
      <c r="L856" s="183" t="s">
        <v>2217</v>
      </c>
      <c r="M856" s="222">
        <v>46206</v>
      </c>
    </row>
    <row r="857" spans="1:13" s="205" customFormat="1" ht="31" x14ac:dyDescent="0.35">
      <c r="A857" s="221">
        <v>853</v>
      </c>
      <c r="B857" s="183" t="s">
        <v>2124</v>
      </c>
      <c r="C857" s="183" t="s">
        <v>2300</v>
      </c>
      <c r="D857" s="183" t="s">
        <v>266</v>
      </c>
      <c r="E857" s="183" t="s">
        <v>3246</v>
      </c>
      <c r="F857" s="185" t="s">
        <v>3242</v>
      </c>
      <c r="G857" s="183" t="s">
        <v>2139</v>
      </c>
      <c r="H857" s="183" t="s">
        <v>2133</v>
      </c>
      <c r="I857" s="183" t="s">
        <v>2134</v>
      </c>
      <c r="J857" s="189" t="s">
        <v>3222</v>
      </c>
      <c r="K857" s="189" t="s">
        <v>3222</v>
      </c>
      <c r="L857" s="183" t="s">
        <v>2217</v>
      </c>
      <c r="M857" s="222">
        <v>46206</v>
      </c>
    </row>
    <row r="858" spans="1:13" s="205" customFormat="1" ht="31" x14ac:dyDescent="0.35">
      <c r="A858" s="223">
        <v>854</v>
      </c>
      <c r="B858" s="183" t="s">
        <v>2124</v>
      </c>
      <c r="C858" s="183" t="s">
        <v>2300</v>
      </c>
      <c r="D858" s="183" t="s">
        <v>266</v>
      </c>
      <c r="E858" s="183" t="s">
        <v>3247</v>
      </c>
      <c r="F858" s="185" t="s">
        <v>3242</v>
      </c>
      <c r="G858" s="183" t="s">
        <v>2139</v>
      </c>
      <c r="H858" s="183" t="s">
        <v>2133</v>
      </c>
      <c r="I858" s="183" t="s">
        <v>2134</v>
      </c>
      <c r="J858" s="189" t="s">
        <v>3222</v>
      </c>
      <c r="K858" s="189" t="s">
        <v>3222</v>
      </c>
      <c r="L858" s="183" t="s">
        <v>2217</v>
      </c>
      <c r="M858" s="222">
        <v>46206</v>
      </c>
    </row>
    <row r="859" spans="1:13" s="205" customFormat="1" ht="46.5" x14ac:dyDescent="0.35">
      <c r="A859" s="221">
        <v>855</v>
      </c>
      <c r="B859" s="183" t="s">
        <v>2124</v>
      </c>
      <c r="C859" s="183" t="s">
        <v>2300</v>
      </c>
      <c r="D859" s="183" t="s">
        <v>266</v>
      </c>
      <c r="E859" s="183" t="s">
        <v>3248</v>
      </c>
      <c r="F859" s="185" t="s">
        <v>3249</v>
      </c>
      <c r="G859" s="183" t="s">
        <v>2139</v>
      </c>
      <c r="H859" s="183" t="s">
        <v>2133</v>
      </c>
      <c r="I859" s="183" t="s">
        <v>2134</v>
      </c>
      <c r="J859" s="189" t="s">
        <v>3222</v>
      </c>
      <c r="K859" s="189" t="s">
        <v>3222</v>
      </c>
      <c r="L859" s="183" t="s">
        <v>2217</v>
      </c>
      <c r="M859" s="222">
        <v>46206</v>
      </c>
    </row>
    <row r="860" spans="1:13" s="205" customFormat="1" ht="31" x14ac:dyDescent="0.35">
      <c r="A860" s="221">
        <v>856</v>
      </c>
      <c r="B860" s="183" t="s">
        <v>2124</v>
      </c>
      <c r="C860" s="183" t="s">
        <v>2300</v>
      </c>
      <c r="D860" s="183" t="s">
        <v>266</v>
      </c>
      <c r="E860" s="183" t="s">
        <v>3250</v>
      </c>
      <c r="F860" s="185" t="s">
        <v>3251</v>
      </c>
      <c r="G860" s="183" t="s">
        <v>2139</v>
      </c>
      <c r="H860" s="183" t="s">
        <v>2133</v>
      </c>
      <c r="I860" s="183" t="s">
        <v>2134</v>
      </c>
      <c r="J860" s="189" t="s">
        <v>3222</v>
      </c>
      <c r="K860" s="189" t="s">
        <v>3222</v>
      </c>
      <c r="L860" s="183" t="s">
        <v>2217</v>
      </c>
      <c r="M860" s="222">
        <v>46206</v>
      </c>
    </row>
    <row r="861" spans="1:13" s="205" customFormat="1" ht="31" x14ac:dyDescent="0.35">
      <c r="A861" s="223">
        <v>857</v>
      </c>
      <c r="B861" s="183" t="s">
        <v>2124</v>
      </c>
      <c r="C861" s="183" t="s">
        <v>2300</v>
      </c>
      <c r="D861" s="183" t="s">
        <v>266</v>
      </c>
      <c r="E861" s="183" t="s">
        <v>3252</v>
      </c>
      <c r="F861" s="185" t="s">
        <v>3242</v>
      </c>
      <c r="G861" s="183" t="s">
        <v>2139</v>
      </c>
      <c r="H861" s="183" t="s">
        <v>2133</v>
      </c>
      <c r="I861" s="183" t="s">
        <v>2134</v>
      </c>
      <c r="J861" s="189" t="s">
        <v>3222</v>
      </c>
      <c r="K861" s="189" t="s">
        <v>3222</v>
      </c>
      <c r="L861" s="183" t="s">
        <v>2217</v>
      </c>
      <c r="M861" s="222">
        <v>46206</v>
      </c>
    </row>
    <row r="862" spans="1:13" s="205" customFormat="1" ht="31" x14ac:dyDescent="0.35">
      <c r="A862" s="221">
        <v>858</v>
      </c>
      <c r="B862" s="183" t="s">
        <v>2124</v>
      </c>
      <c r="C862" s="183" t="s">
        <v>2300</v>
      </c>
      <c r="D862" s="183" t="s">
        <v>266</v>
      </c>
      <c r="E862" s="183" t="s">
        <v>3253</v>
      </c>
      <c r="F862" s="185" t="s">
        <v>3254</v>
      </c>
      <c r="G862" s="183" t="s">
        <v>2139</v>
      </c>
      <c r="H862" s="183" t="s">
        <v>2133</v>
      </c>
      <c r="I862" s="183" t="s">
        <v>2134</v>
      </c>
      <c r="J862" s="189" t="s">
        <v>3222</v>
      </c>
      <c r="K862" s="189" t="s">
        <v>3222</v>
      </c>
      <c r="L862" s="183" t="s">
        <v>2217</v>
      </c>
      <c r="M862" s="222">
        <v>46206</v>
      </c>
    </row>
    <row r="863" spans="1:13" s="205" customFormat="1" ht="77.5" x14ac:dyDescent="0.35">
      <c r="A863" s="221">
        <v>859</v>
      </c>
      <c r="B863" s="183" t="s">
        <v>2124</v>
      </c>
      <c r="C863" s="183" t="s">
        <v>2300</v>
      </c>
      <c r="D863" s="183" t="s">
        <v>266</v>
      </c>
      <c r="E863" s="183" t="s">
        <v>3255</v>
      </c>
      <c r="F863" s="185" t="s">
        <v>3256</v>
      </c>
      <c r="G863" s="183" t="s">
        <v>2139</v>
      </c>
      <c r="H863" s="183" t="s">
        <v>2133</v>
      </c>
      <c r="I863" s="183" t="s">
        <v>2134</v>
      </c>
      <c r="J863" s="189" t="s">
        <v>3222</v>
      </c>
      <c r="K863" s="189" t="s">
        <v>3222</v>
      </c>
      <c r="L863" s="183" t="s">
        <v>2217</v>
      </c>
      <c r="M863" s="222">
        <v>46206</v>
      </c>
    </row>
    <row r="864" spans="1:13" s="205" customFormat="1" ht="31" x14ac:dyDescent="0.35">
      <c r="A864" s="223">
        <v>860</v>
      </c>
      <c r="B864" s="183" t="s">
        <v>2124</v>
      </c>
      <c r="C864" s="183" t="s">
        <v>2300</v>
      </c>
      <c r="D864" s="183" t="s">
        <v>266</v>
      </c>
      <c r="E864" s="183" t="s">
        <v>3257</v>
      </c>
      <c r="F864" s="185" t="s">
        <v>3258</v>
      </c>
      <c r="G864" s="183" t="s">
        <v>2139</v>
      </c>
      <c r="H864" s="183" t="s">
        <v>2133</v>
      </c>
      <c r="I864" s="183" t="s">
        <v>2134</v>
      </c>
      <c r="J864" s="189" t="s">
        <v>3222</v>
      </c>
      <c r="K864" s="189" t="s">
        <v>3222</v>
      </c>
      <c r="L864" s="183" t="s">
        <v>2217</v>
      </c>
      <c r="M864" s="222">
        <v>46206</v>
      </c>
    </row>
    <row r="865" spans="1:13" s="205" customFormat="1" ht="31" x14ac:dyDescent="0.35">
      <c r="A865" s="221">
        <v>861</v>
      </c>
      <c r="B865" s="183" t="s">
        <v>2124</v>
      </c>
      <c r="C865" s="183" t="s">
        <v>2300</v>
      </c>
      <c r="D865" s="183" t="s">
        <v>266</v>
      </c>
      <c r="E865" s="183" t="s">
        <v>3259</v>
      </c>
      <c r="F865" s="185" t="s">
        <v>3260</v>
      </c>
      <c r="G865" s="183" t="s">
        <v>2139</v>
      </c>
      <c r="H865" s="183" t="s">
        <v>2133</v>
      </c>
      <c r="I865" s="183" t="s">
        <v>2134</v>
      </c>
      <c r="J865" s="189" t="s">
        <v>3222</v>
      </c>
      <c r="K865" s="189" t="s">
        <v>3222</v>
      </c>
      <c r="L865" s="183" t="s">
        <v>2217</v>
      </c>
      <c r="M865" s="222">
        <v>46206</v>
      </c>
    </row>
    <row r="866" spans="1:13" s="205" customFormat="1" ht="31" x14ac:dyDescent="0.35">
      <c r="A866" s="221">
        <v>862</v>
      </c>
      <c r="B866" s="183" t="s">
        <v>2124</v>
      </c>
      <c r="C866" s="183" t="s">
        <v>2300</v>
      </c>
      <c r="D866" s="183" t="s">
        <v>266</v>
      </c>
      <c r="E866" s="183" t="s">
        <v>285</v>
      </c>
      <c r="F866" s="185" t="s">
        <v>3260</v>
      </c>
      <c r="G866" s="183" t="s">
        <v>2139</v>
      </c>
      <c r="H866" s="183" t="s">
        <v>2133</v>
      </c>
      <c r="I866" s="183" t="s">
        <v>2134</v>
      </c>
      <c r="J866" s="189" t="s">
        <v>3222</v>
      </c>
      <c r="K866" s="189" t="s">
        <v>3222</v>
      </c>
      <c r="L866" s="183" t="s">
        <v>2217</v>
      </c>
      <c r="M866" s="222">
        <v>46206</v>
      </c>
    </row>
    <row r="867" spans="1:13" s="205" customFormat="1" ht="31" x14ac:dyDescent="0.35">
      <c r="A867" s="223">
        <v>863</v>
      </c>
      <c r="B867" s="183" t="s">
        <v>2124</v>
      </c>
      <c r="C867" s="183" t="s">
        <v>2300</v>
      </c>
      <c r="D867" s="183" t="s">
        <v>266</v>
      </c>
      <c r="E867" s="183" t="s">
        <v>286</v>
      </c>
      <c r="F867" s="185" t="s">
        <v>3260</v>
      </c>
      <c r="G867" s="183" t="s">
        <v>2139</v>
      </c>
      <c r="H867" s="183" t="s">
        <v>2133</v>
      </c>
      <c r="I867" s="183" t="s">
        <v>2134</v>
      </c>
      <c r="J867" s="189" t="s">
        <v>3222</v>
      </c>
      <c r="K867" s="189" t="s">
        <v>3222</v>
      </c>
      <c r="L867" s="183" t="s">
        <v>2217</v>
      </c>
      <c r="M867" s="222">
        <v>46206</v>
      </c>
    </row>
    <row r="868" spans="1:13" s="205" customFormat="1" ht="31" x14ac:dyDescent="0.35">
      <c r="A868" s="221">
        <v>864</v>
      </c>
      <c r="B868" s="183" t="s">
        <v>2124</v>
      </c>
      <c r="C868" s="183" t="s">
        <v>2300</v>
      </c>
      <c r="D868" s="183" t="s">
        <v>266</v>
      </c>
      <c r="E868" s="183" t="s">
        <v>288</v>
      </c>
      <c r="F868" s="185" t="s">
        <v>3261</v>
      </c>
      <c r="G868" s="183" t="s">
        <v>2139</v>
      </c>
      <c r="H868" s="183" t="s">
        <v>2133</v>
      </c>
      <c r="I868" s="183" t="s">
        <v>2134</v>
      </c>
      <c r="J868" s="189" t="s">
        <v>3222</v>
      </c>
      <c r="K868" s="189" t="s">
        <v>3222</v>
      </c>
      <c r="L868" s="183" t="s">
        <v>2217</v>
      </c>
      <c r="M868" s="222">
        <v>46206</v>
      </c>
    </row>
    <row r="869" spans="1:13" s="205" customFormat="1" ht="62" x14ac:dyDescent="0.35">
      <c r="A869" s="221">
        <v>865</v>
      </c>
      <c r="B869" s="183" t="s">
        <v>2124</v>
      </c>
      <c r="C869" s="183" t="s">
        <v>2300</v>
      </c>
      <c r="D869" s="183" t="s">
        <v>266</v>
      </c>
      <c r="E869" s="183" t="s">
        <v>3262</v>
      </c>
      <c r="F869" s="185" t="s">
        <v>3263</v>
      </c>
      <c r="G869" s="183" t="s">
        <v>2139</v>
      </c>
      <c r="H869" s="183" t="s">
        <v>2133</v>
      </c>
      <c r="I869" s="183" t="s">
        <v>2134</v>
      </c>
      <c r="J869" s="189" t="s">
        <v>3222</v>
      </c>
      <c r="K869" s="189" t="s">
        <v>3222</v>
      </c>
      <c r="L869" s="183" t="s">
        <v>2217</v>
      </c>
      <c r="M869" s="222">
        <v>46206</v>
      </c>
    </row>
    <row r="870" spans="1:13" s="205" customFormat="1" ht="46.5" x14ac:dyDescent="0.35">
      <c r="A870" s="223">
        <v>866</v>
      </c>
      <c r="B870" s="183" t="s">
        <v>2124</v>
      </c>
      <c r="C870" s="183" t="s">
        <v>2300</v>
      </c>
      <c r="D870" s="183" t="s">
        <v>290</v>
      </c>
      <c r="E870" s="183" t="s">
        <v>291</v>
      </c>
      <c r="F870" s="185" t="s">
        <v>3264</v>
      </c>
      <c r="G870" s="183" t="s">
        <v>2139</v>
      </c>
      <c r="H870" s="183" t="s">
        <v>2133</v>
      </c>
      <c r="I870" s="183" t="s">
        <v>2134</v>
      </c>
      <c r="J870" s="189" t="s">
        <v>3222</v>
      </c>
      <c r="K870" s="189" t="s">
        <v>3222</v>
      </c>
      <c r="L870" s="183" t="s">
        <v>2217</v>
      </c>
      <c r="M870" s="222">
        <v>46206</v>
      </c>
    </row>
    <row r="871" spans="1:13" s="205" customFormat="1" ht="46.5" x14ac:dyDescent="0.35">
      <c r="A871" s="221">
        <v>867</v>
      </c>
      <c r="B871" s="183" t="s">
        <v>2124</v>
      </c>
      <c r="C871" s="183" t="s">
        <v>2300</v>
      </c>
      <c r="D871" s="183" t="s">
        <v>290</v>
      </c>
      <c r="E871" s="183" t="s">
        <v>292</v>
      </c>
      <c r="F871" s="185" t="s">
        <v>3265</v>
      </c>
      <c r="G871" s="183" t="s">
        <v>2169</v>
      </c>
      <c r="H871" s="183" t="s">
        <v>2133</v>
      </c>
      <c r="I871" s="183" t="s">
        <v>2142</v>
      </c>
      <c r="J871" s="190" t="s">
        <v>3468</v>
      </c>
      <c r="K871" s="190" t="s">
        <v>3468</v>
      </c>
      <c r="L871" s="183" t="s">
        <v>2217</v>
      </c>
      <c r="M871" s="222">
        <v>46206</v>
      </c>
    </row>
    <row r="872" spans="1:13" s="205" customFormat="1" ht="46.5" x14ac:dyDescent="0.35">
      <c r="A872" s="221">
        <v>868</v>
      </c>
      <c r="B872" s="183" t="s">
        <v>2124</v>
      </c>
      <c r="C872" s="183" t="s">
        <v>2300</v>
      </c>
      <c r="D872" s="183" t="s">
        <v>290</v>
      </c>
      <c r="E872" s="183" t="s">
        <v>293</v>
      </c>
      <c r="F872" s="185" t="s">
        <v>3266</v>
      </c>
      <c r="G872" s="183" t="s">
        <v>2169</v>
      </c>
      <c r="H872" s="183" t="s">
        <v>2133</v>
      </c>
      <c r="I872" s="183" t="s">
        <v>2142</v>
      </c>
      <c r="J872" s="190" t="s">
        <v>3468</v>
      </c>
      <c r="K872" s="190" t="s">
        <v>3468</v>
      </c>
      <c r="L872" s="183" t="s">
        <v>2217</v>
      </c>
      <c r="M872" s="222">
        <v>46206</v>
      </c>
    </row>
    <row r="873" spans="1:13" s="205" customFormat="1" ht="46.5" x14ac:dyDescent="0.35">
      <c r="A873" s="223">
        <v>869</v>
      </c>
      <c r="B873" s="183" t="s">
        <v>2124</v>
      </c>
      <c r="C873" s="183" t="s">
        <v>2300</v>
      </c>
      <c r="D873" s="183" t="s">
        <v>290</v>
      </c>
      <c r="E873" s="183" t="s">
        <v>294</v>
      </c>
      <c r="F873" s="185" t="s">
        <v>3267</v>
      </c>
      <c r="G873" s="183" t="s">
        <v>2169</v>
      </c>
      <c r="H873" s="183" t="s">
        <v>2133</v>
      </c>
      <c r="I873" s="183" t="s">
        <v>2142</v>
      </c>
      <c r="J873" s="190" t="s">
        <v>3468</v>
      </c>
      <c r="K873" s="190" t="s">
        <v>3468</v>
      </c>
      <c r="L873" s="183" t="s">
        <v>2217</v>
      </c>
      <c r="M873" s="222">
        <v>46206</v>
      </c>
    </row>
    <row r="874" spans="1:13" s="205" customFormat="1" ht="46.5" x14ac:dyDescent="0.35">
      <c r="A874" s="221">
        <v>870</v>
      </c>
      <c r="B874" s="183" t="s">
        <v>2124</v>
      </c>
      <c r="C874" s="183" t="s">
        <v>2300</v>
      </c>
      <c r="D874" s="183" t="s">
        <v>290</v>
      </c>
      <c r="E874" s="183" t="s">
        <v>295</v>
      </c>
      <c r="F874" s="185" t="s">
        <v>3268</v>
      </c>
      <c r="G874" s="183" t="s">
        <v>2169</v>
      </c>
      <c r="H874" s="183" t="s">
        <v>2133</v>
      </c>
      <c r="I874" s="183" t="s">
        <v>2142</v>
      </c>
      <c r="J874" s="190" t="s">
        <v>3468</v>
      </c>
      <c r="K874" s="190" t="s">
        <v>3468</v>
      </c>
      <c r="L874" s="183" t="s">
        <v>2217</v>
      </c>
      <c r="M874" s="222">
        <v>46206</v>
      </c>
    </row>
    <row r="875" spans="1:13" s="205" customFormat="1" ht="46.5" x14ac:dyDescent="0.35">
      <c r="A875" s="221">
        <v>871</v>
      </c>
      <c r="B875" s="183" t="s">
        <v>2124</v>
      </c>
      <c r="C875" s="183" t="s">
        <v>2300</v>
      </c>
      <c r="D875" s="183" t="s">
        <v>290</v>
      </c>
      <c r="E875" s="183" t="s">
        <v>296</v>
      </c>
      <c r="F875" s="185" t="s">
        <v>3269</v>
      </c>
      <c r="G875" s="183" t="s">
        <v>2169</v>
      </c>
      <c r="H875" s="183" t="s">
        <v>2133</v>
      </c>
      <c r="I875" s="183" t="s">
        <v>2142</v>
      </c>
      <c r="J875" s="190" t="s">
        <v>3468</v>
      </c>
      <c r="K875" s="190" t="s">
        <v>3468</v>
      </c>
      <c r="L875" s="183" t="s">
        <v>2217</v>
      </c>
      <c r="M875" s="222">
        <v>46206</v>
      </c>
    </row>
    <row r="876" spans="1:13" s="205" customFormat="1" ht="46.5" x14ac:dyDescent="0.35">
      <c r="A876" s="223">
        <v>872</v>
      </c>
      <c r="B876" s="183" t="s">
        <v>2124</v>
      </c>
      <c r="C876" s="183" t="s">
        <v>2300</v>
      </c>
      <c r="D876" s="183" t="s">
        <v>290</v>
      </c>
      <c r="E876" s="183" t="s">
        <v>297</v>
      </c>
      <c r="F876" s="185" t="s">
        <v>3270</v>
      </c>
      <c r="G876" s="183" t="s">
        <v>2169</v>
      </c>
      <c r="H876" s="183" t="s">
        <v>2133</v>
      </c>
      <c r="I876" s="183" t="s">
        <v>2142</v>
      </c>
      <c r="J876" s="190" t="s">
        <v>3468</v>
      </c>
      <c r="K876" s="190" t="s">
        <v>3468</v>
      </c>
      <c r="L876" s="183" t="s">
        <v>2217</v>
      </c>
      <c r="M876" s="222">
        <v>46206</v>
      </c>
    </row>
    <row r="877" spans="1:13" s="205" customFormat="1" ht="46.5" x14ac:dyDescent="0.35">
      <c r="A877" s="221">
        <v>873</v>
      </c>
      <c r="B877" s="183" t="s">
        <v>2124</v>
      </c>
      <c r="C877" s="183" t="s">
        <v>2300</v>
      </c>
      <c r="D877" s="183" t="s">
        <v>290</v>
      </c>
      <c r="E877" s="183" t="s">
        <v>298</v>
      </c>
      <c r="F877" s="185" t="s">
        <v>3271</v>
      </c>
      <c r="G877" s="183" t="s">
        <v>2139</v>
      </c>
      <c r="H877" s="183" t="s">
        <v>2133</v>
      </c>
      <c r="I877" s="183" t="s">
        <v>2134</v>
      </c>
      <c r="J877" s="189" t="s">
        <v>3222</v>
      </c>
      <c r="K877" s="189" t="s">
        <v>3222</v>
      </c>
      <c r="L877" s="183" t="s">
        <v>2217</v>
      </c>
      <c r="M877" s="222">
        <v>46206</v>
      </c>
    </row>
    <row r="878" spans="1:13" s="205" customFormat="1" ht="46.5" x14ac:dyDescent="0.35">
      <c r="A878" s="221">
        <v>874</v>
      </c>
      <c r="B878" s="183" t="s">
        <v>2124</v>
      </c>
      <c r="C878" s="183" t="s">
        <v>2300</v>
      </c>
      <c r="D878" s="183" t="s">
        <v>290</v>
      </c>
      <c r="E878" s="183" t="s">
        <v>299</v>
      </c>
      <c r="F878" s="185" t="s">
        <v>3272</v>
      </c>
      <c r="G878" s="183" t="s">
        <v>2139</v>
      </c>
      <c r="H878" s="183" t="s">
        <v>2133</v>
      </c>
      <c r="I878" s="183" t="s">
        <v>2134</v>
      </c>
      <c r="J878" s="189" t="s">
        <v>3222</v>
      </c>
      <c r="K878" s="189" t="s">
        <v>3222</v>
      </c>
      <c r="L878" s="183" t="s">
        <v>2217</v>
      </c>
      <c r="M878" s="222">
        <v>46206</v>
      </c>
    </row>
    <row r="879" spans="1:13" s="205" customFormat="1" ht="46.5" x14ac:dyDescent="0.35">
      <c r="A879" s="223">
        <v>875</v>
      </c>
      <c r="B879" s="183" t="s">
        <v>2124</v>
      </c>
      <c r="C879" s="183" t="s">
        <v>2300</v>
      </c>
      <c r="D879" s="183" t="s">
        <v>290</v>
      </c>
      <c r="E879" s="183" t="s">
        <v>301</v>
      </c>
      <c r="F879" s="185" t="s">
        <v>3273</v>
      </c>
      <c r="G879" s="183" t="s">
        <v>2169</v>
      </c>
      <c r="H879" s="183" t="s">
        <v>2133</v>
      </c>
      <c r="I879" s="183" t="s">
        <v>2142</v>
      </c>
      <c r="J879" s="190" t="s">
        <v>3468</v>
      </c>
      <c r="K879" s="190" t="s">
        <v>3468</v>
      </c>
      <c r="L879" s="183" t="s">
        <v>2217</v>
      </c>
      <c r="M879" s="222">
        <v>46206</v>
      </c>
    </row>
    <row r="880" spans="1:13" s="205" customFormat="1" ht="46.5" x14ac:dyDescent="0.35">
      <c r="A880" s="221">
        <v>876</v>
      </c>
      <c r="B880" s="183" t="s">
        <v>2124</v>
      </c>
      <c r="C880" s="183" t="s">
        <v>2300</v>
      </c>
      <c r="D880" s="183" t="s">
        <v>290</v>
      </c>
      <c r="E880" s="183" t="s">
        <v>302</v>
      </c>
      <c r="F880" s="185" t="s">
        <v>3274</v>
      </c>
      <c r="G880" s="183" t="s">
        <v>2169</v>
      </c>
      <c r="H880" s="183" t="s">
        <v>2133</v>
      </c>
      <c r="I880" s="183" t="s">
        <v>2142</v>
      </c>
      <c r="J880" s="190" t="s">
        <v>3468</v>
      </c>
      <c r="K880" s="190" t="s">
        <v>3468</v>
      </c>
      <c r="L880" s="183" t="s">
        <v>2217</v>
      </c>
      <c r="M880" s="222">
        <v>46206</v>
      </c>
    </row>
    <row r="881" spans="1:13" s="205" customFormat="1" ht="46.5" x14ac:dyDescent="0.35">
      <c r="A881" s="221">
        <v>877</v>
      </c>
      <c r="B881" s="183" t="s">
        <v>2124</v>
      </c>
      <c r="C881" s="183" t="s">
        <v>2300</v>
      </c>
      <c r="D881" s="183" t="s">
        <v>290</v>
      </c>
      <c r="E881" s="183" t="s">
        <v>303</v>
      </c>
      <c r="F881" s="185" t="s">
        <v>3275</v>
      </c>
      <c r="G881" s="183" t="s">
        <v>2169</v>
      </c>
      <c r="H881" s="183" t="s">
        <v>2133</v>
      </c>
      <c r="I881" s="183" t="s">
        <v>2142</v>
      </c>
      <c r="J881" s="190" t="s">
        <v>3468</v>
      </c>
      <c r="K881" s="190" t="s">
        <v>3468</v>
      </c>
      <c r="L881" s="183" t="s">
        <v>2217</v>
      </c>
      <c r="M881" s="222">
        <v>46206</v>
      </c>
    </row>
    <row r="882" spans="1:13" s="205" customFormat="1" ht="46.5" x14ac:dyDescent="0.35">
      <c r="A882" s="223">
        <v>878</v>
      </c>
      <c r="B882" s="183" t="s">
        <v>2124</v>
      </c>
      <c r="C882" s="183" t="s">
        <v>2300</v>
      </c>
      <c r="D882" s="183" t="s">
        <v>290</v>
      </c>
      <c r="E882" s="183" t="s">
        <v>304</v>
      </c>
      <c r="F882" s="185" t="s">
        <v>3276</v>
      </c>
      <c r="G882" s="183" t="s">
        <v>2169</v>
      </c>
      <c r="H882" s="183" t="s">
        <v>2133</v>
      </c>
      <c r="I882" s="183" t="s">
        <v>2142</v>
      </c>
      <c r="J882" s="190" t="s">
        <v>3468</v>
      </c>
      <c r="K882" s="190" t="s">
        <v>3468</v>
      </c>
      <c r="L882" s="183" t="s">
        <v>2217</v>
      </c>
      <c r="M882" s="222">
        <v>46206</v>
      </c>
    </row>
    <row r="883" spans="1:13" s="205" customFormat="1" ht="46.5" x14ac:dyDescent="0.35">
      <c r="A883" s="221">
        <v>879</v>
      </c>
      <c r="B883" s="183" t="s">
        <v>2124</v>
      </c>
      <c r="C883" s="183" t="s">
        <v>2300</v>
      </c>
      <c r="D883" s="183" t="s">
        <v>290</v>
      </c>
      <c r="E883" s="183" t="s">
        <v>305</v>
      </c>
      <c r="F883" s="185" t="s">
        <v>3277</v>
      </c>
      <c r="G883" s="183" t="s">
        <v>2169</v>
      </c>
      <c r="H883" s="183" t="s">
        <v>2133</v>
      </c>
      <c r="I883" s="183" t="s">
        <v>2142</v>
      </c>
      <c r="J883" s="190" t="s">
        <v>3468</v>
      </c>
      <c r="K883" s="190" t="s">
        <v>3468</v>
      </c>
      <c r="L883" s="183" t="s">
        <v>2217</v>
      </c>
      <c r="M883" s="222">
        <v>46206</v>
      </c>
    </row>
    <row r="884" spans="1:13" s="205" customFormat="1" ht="46.5" x14ac:dyDescent="0.35">
      <c r="A884" s="221">
        <v>880</v>
      </c>
      <c r="B884" s="183" t="s">
        <v>2124</v>
      </c>
      <c r="C884" s="183" t="s">
        <v>2300</v>
      </c>
      <c r="D884" s="183" t="s">
        <v>290</v>
      </c>
      <c r="E884" s="183" t="s">
        <v>306</v>
      </c>
      <c r="F884" s="185" t="s">
        <v>3278</v>
      </c>
      <c r="G884" s="183" t="s">
        <v>2169</v>
      </c>
      <c r="H884" s="183" t="s">
        <v>2133</v>
      </c>
      <c r="I884" s="183" t="s">
        <v>2142</v>
      </c>
      <c r="J884" s="190" t="s">
        <v>3468</v>
      </c>
      <c r="K884" s="190" t="s">
        <v>3468</v>
      </c>
      <c r="L884" s="183" t="s">
        <v>2217</v>
      </c>
      <c r="M884" s="222">
        <v>46206</v>
      </c>
    </row>
    <row r="885" spans="1:13" s="205" customFormat="1" ht="46.5" x14ac:dyDescent="0.35">
      <c r="A885" s="223">
        <v>881</v>
      </c>
      <c r="B885" s="183" t="s">
        <v>2124</v>
      </c>
      <c r="C885" s="183" t="s">
        <v>2300</v>
      </c>
      <c r="D885" s="183" t="s">
        <v>290</v>
      </c>
      <c r="E885" s="183" t="s">
        <v>307</v>
      </c>
      <c r="F885" s="185" t="s">
        <v>3279</v>
      </c>
      <c r="G885" s="183" t="s">
        <v>2169</v>
      </c>
      <c r="H885" s="183" t="s">
        <v>2133</v>
      </c>
      <c r="I885" s="183" t="s">
        <v>2142</v>
      </c>
      <c r="J885" s="190" t="s">
        <v>3468</v>
      </c>
      <c r="K885" s="190" t="s">
        <v>3468</v>
      </c>
      <c r="L885" s="183" t="s">
        <v>2217</v>
      </c>
      <c r="M885" s="222">
        <v>46206</v>
      </c>
    </row>
    <row r="886" spans="1:13" s="205" customFormat="1" ht="46.5" x14ac:dyDescent="0.35">
      <c r="A886" s="221">
        <v>882</v>
      </c>
      <c r="B886" s="183" t="s">
        <v>2124</v>
      </c>
      <c r="C886" s="183" t="s">
        <v>2300</v>
      </c>
      <c r="D886" s="183" t="s">
        <v>290</v>
      </c>
      <c r="E886" s="183" t="s">
        <v>308</v>
      </c>
      <c r="F886" s="185" t="s">
        <v>3280</v>
      </c>
      <c r="G886" s="183" t="s">
        <v>2169</v>
      </c>
      <c r="H886" s="183" t="s">
        <v>2133</v>
      </c>
      <c r="I886" s="183" t="s">
        <v>2142</v>
      </c>
      <c r="J886" s="190" t="s">
        <v>3468</v>
      </c>
      <c r="K886" s="190" t="s">
        <v>3468</v>
      </c>
      <c r="L886" s="183" t="s">
        <v>2217</v>
      </c>
      <c r="M886" s="222">
        <v>46206</v>
      </c>
    </row>
    <row r="887" spans="1:13" s="205" customFormat="1" ht="46.5" x14ac:dyDescent="0.35">
      <c r="A887" s="221">
        <v>883</v>
      </c>
      <c r="B887" s="183" t="s">
        <v>2124</v>
      </c>
      <c r="C887" s="183" t="s">
        <v>2300</v>
      </c>
      <c r="D887" s="183" t="s">
        <v>290</v>
      </c>
      <c r="E887" s="183" t="s">
        <v>309</v>
      </c>
      <c r="F887" s="185" t="s">
        <v>3281</v>
      </c>
      <c r="G887" s="183" t="s">
        <v>2169</v>
      </c>
      <c r="H887" s="183" t="s">
        <v>2133</v>
      </c>
      <c r="I887" s="183" t="s">
        <v>2142</v>
      </c>
      <c r="J887" s="190" t="s">
        <v>3468</v>
      </c>
      <c r="K887" s="190" t="s">
        <v>3468</v>
      </c>
      <c r="L887" s="183" t="s">
        <v>2217</v>
      </c>
      <c r="M887" s="222">
        <v>46206</v>
      </c>
    </row>
    <row r="888" spans="1:13" s="205" customFormat="1" ht="46.5" x14ac:dyDescent="0.35">
      <c r="A888" s="223">
        <v>884</v>
      </c>
      <c r="B888" s="183" t="s">
        <v>2124</v>
      </c>
      <c r="C888" s="183" t="s">
        <v>2300</v>
      </c>
      <c r="D888" s="183" t="s">
        <v>290</v>
      </c>
      <c r="E888" s="183" t="s">
        <v>310</v>
      </c>
      <c r="F888" s="185" t="s">
        <v>3282</v>
      </c>
      <c r="G888" s="183" t="s">
        <v>2169</v>
      </c>
      <c r="H888" s="183" t="s">
        <v>2133</v>
      </c>
      <c r="I888" s="183" t="s">
        <v>2142</v>
      </c>
      <c r="J888" s="190" t="s">
        <v>3468</v>
      </c>
      <c r="K888" s="190" t="s">
        <v>3468</v>
      </c>
      <c r="L888" s="183" t="s">
        <v>2217</v>
      </c>
      <c r="M888" s="222">
        <v>46206</v>
      </c>
    </row>
    <row r="889" spans="1:13" s="205" customFormat="1" ht="46.5" x14ac:dyDescent="0.35">
      <c r="A889" s="221">
        <v>885</v>
      </c>
      <c r="B889" s="183" t="s">
        <v>2124</v>
      </c>
      <c r="C889" s="183" t="s">
        <v>2300</v>
      </c>
      <c r="D889" s="183" t="s">
        <v>290</v>
      </c>
      <c r="E889" s="183" t="s">
        <v>3283</v>
      </c>
      <c r="F889" s="185" t="s">
        <v>3284</v>
      </c>
      <c r="G889" s="183" t="s">
        <v>2139</v>
      </c>
      <c r="H889" s="183" t="s">
        <v>2133</v>
      </c>
      <c r="I889" s="183" t="s">
        <v>2134</v>
      </c>
      <c r="J889" s="190" t="s">
        <v>3222</v>
      </c>
      <c r="K889" s="190" t="s">
        <v>3222</v>
      </c>
      <c r="L889" s="183" t="s">
        <v>2217</v>
      </c>
      <c r="M889" s="222">
        <v>46206</v>
      </c>
    </row>
    <row r="890" spans="1:13" s="205" customFormat="1" ht="46.5" x14ac:dyDescent="0.35">
      <c r="A890" s="221">
        <v>886</v>
      </c>
      <c r="B890" s="183" t="s">
        <v>2124</v>
      </c>
      <c r="C890" s="183" t="s">
        <v>2300</v>
      </c>
      <c r="D890" s="183" t="s">
        <v>290</v>
      </c>
      <c r="E890" s="183" t="s">
        <v>3285</v>
      </c>
      <c r="F890" s="185" t="s">
        <v>3286</v>
      </c>
      <c r="G890" s="183" t="s">
        <v>2169</v>
      </c>
      <c r="H890" s="183" t="s">
        <v>2133</v>
      </c>
      <c r="I890" s="183" t="s">
        <v>2142</v>
      </c>
      <c r="J890" s="190" t="s">
        <v>3468</v>
      </c>
      <c r="K890" s="190" t="s">
        <v>3468</v>
      </c>
      <c r="L890" s="183" t="s">
        <v>2217</v>
      </c>
      <c r="M890" s="222">
        <v>46206</v>
      </c>
    </row>
    <row r="891" spans="1:13" s="205" customFormat="1" ht="46.5" x14ac:dyDescent="0.35">
      <c r="A891" s="223">
        <v>887</v>
      </c>
      <c r="B891" s="183" t="s">
        <v>2124</v>
      </c>
      <c r="C891" s="183" t="s">
        <v>2300</v>
      </c>
      <c r="D891" s="183" t="s">
        <v>290</v>
      </c>
      <c r="E891" s="183" t="s">
        <v>312</v>
      </c>
      <c r="F891" s="185" t="s">
        <v>3287</v>
      </c>
      <c r="G891" s="183" t="s">
        <v>2169</v>
      </c>
      <c r="H891" s="183" t="s">
        <v>2133</v>
      </c>
      <c r="I891" s="183" t="s">
        <v>2142</v>
      </c>
      <c r="J891" s="190" t="s">
        <v>3468</v>
      </c>
      <c r="K891" s="190" t="s">
        <v>3468</v>
      </c>
      <c r="L891" s="183" t="s">
        <v>2217</v>
      </c>
      <c r="M891" s="222">
        <v>46206</v>
      </c>
    </row>
    <row r="892" spans="1:13" s="205" customFormat="1" ht="46.5" x14ac:dyDescent="0.35">
      <c r="A892" s="221">
        <v>888</v>
      </c>
      <c r="B892" s="183" t="s">
        <v>2124</v>
      </c>
      <c r="C892" s="183" t="s">
        <v>2300</v>
      </c>
      <c r="D892" s="183" t="s">
        <v>290</v>
      </c>
      <c r="E892" s="183" t="s">
        <v>3288</v>
      </c>
      <c r="F892" s="185" t="s">
        <v>3289</v>
      </c>
      <c r="G892" s="183" t="s">
        <v>2139</v>
      </c>
      <c r="H892" s="183" t="s">
        <v>2133</v>
      </c>
      <c r="I892" s="183" t="s">
        <v>2134</v>
      </c>
      <c r="J892" s="190" t="s">
        <v>3222</v>
      </c>
      <c r="K892" s="190" t="s">
        <v>3222</v>
      </c>
      <c r="L892" s="183" t="s">
        <v>2217</v>
      </c>
      <c r="M892" s="222">
        <v>46206</v>
      </c>
    </row>
    <row r="893" spans="1:13" s="205" customFormat="1" ht="46.5" x14ac:dyDescent="0.35">
      <c r="A893" s="221">
        <v>889</v>
      </c>
      <c r="B893" s="183" t="s">
        <v>2124</v>
      </c>
      <c r="C893" s="183" t="s">
        <v>2300</v>
      </c>
      <c r="D893" s="183" t="s">
        <v>290</v>
      </c>
      <c r="E893" s="183" t="s">
        <v>3809</v>
      </c>
      <c r="F893" s="229" t="s">
        <v>3810</v>
      </c>
      <c r="G893" s="183" t="s">
        <v>2139</v>
      </c>
      <c r="H893" s="183" t="s">
        <v>2133</v>
      </c>
      <c r="I893" s="183" t="s">
        <v>2134</v>
      </c>
      <c r="J893" s="190" t="s">
        <v>3222</v>
      </c>
      <c r="K893" s="190" t="s">
        <v>3222</v>
      </c>
      <c r="L893" s="183" t="s">
        <v>2217</v>
      </c>
      <c r="M893" s="222">
        <v>46206</v>
      </c>
    </row>
    <row r="894" spans="1:13" s="205" customFormat="1" ht="46.5" x14ac:dyDescent="0.35">
      <c r="A894" s="223">
        <v>890</v>
      </c>
      <c r="B894" s="183" t="s">
        <v>2124</v>
      </c>
      <c r="C894" s="183" t="s">
        <v>2300</v>
      </c>
      <c r="D894" s="183" t="s">
        <v>290</v>
      </c>
      <c r="E894" s="183" t="s">
        <v>311</v>
      </c>
      <c r="F894" s="229" t="s">
        <v>3811</v>
      </c>
      <c r="G894" s="183" t="s">
        <v>2139</v>
      </c>
      <c r="H894" s="183" t="s">
        <v>2133</v>
      </c>
      <c r="I894" s="183" t="s">
        <v>2134</v>
      </c>
      <c r="J894" s="190" t="s">
        <v>3222</v>
      </c>
      <c r="K894" s="190" t="s">
        <v>3222</v>
      </c>
      <c r="L894" s="183" t="s">
        <v>2217</v>
      </c>
      <c r="M894" s="222">
        <v>46206</v>
      </c>
    </row>
    <row r="895" spans="1:13" s="205" customFormat="1" ht="46.5" x14ac:dyDescent="0.35">
      <c r="A895" s="221">
        <v>891</v>
      </c>
      <c r="B895" s="183" t="s">
        <v>2124</v>
      </c>
      <c r="C895" s="183" t="s">
        <v>2300</v>
      </c>
      <c r="D895" s="183" t="s">
        <v>290</v>
      </c>
      <c r="E895" s="183" t="s">
        <v>3290</v>
      </c>
      <c r="F895" s="185" t="s">
        <v>3291</v>
      </c>
      <c r="G895" s="183" t="s">
        <v>2139</v>
      </c>
      <c r="H895" s="183" t="s">
        <v>2133</v>
      </c>
      <c r="I895" s="183" t="s">
        <v>2134</v>
      </c>
      <c r="J895" s="190" t="s">
        <v>3222</v>
      </c>
      <c r="K895" s="190" t="s">
        <v>3222</v>
      </c>
      <c r="L895" s="183" t="s">
        <v>2217</v>
      </c>
      <c r="M895" s="222">
        <v>46206</v>
      </c>
    </row>
    <row r="896" spans="1:13" s="205" customFormat="1" ht="31" x14ac:dyDescent="0.35">
      <c r="A896" s="221">
        <v>892</v>
      </c>
      <c r="B896" s="183" t="s">
        <v>2124</v>
      </c>
      <c r="C896" s="183" t="s">
        <v>2300</v>
      </c>
      <c r="D896" s="183" t="s">
        <v>313</v>
      </c>
      <c r="E896" s="188" t="s">
        <v>314</v>
      </c>
      <c r="F896" s="185" t="s">
        <v>3292</v>
      </c>
      <c r="G896" s="183" t="s">
        <v>2169</v>
      </c>
      <c r="H896" s="183" t="s">
        <v>2133</v>
      </c>
      <c r="I896" s="183" t="s">
        <v>2142</v>
      </c>
      <c r="J896" s="190" t="s">
        <v>3293</v>
      </c>
      <c r="K896" s="190" t="s">
        <v>3293</v>
      </c>
      <c r="L896" s="183" t="s">
        <v>2217</v>
      </c>
      <c r="M896" s="222">
        <v>46206</v>
      </c>
    </row>
    <row r="897" spans="1:13" s="205" customFormat="1" ht="31" x14ac:dyDescent="0.35">
      <c r="A897" s="223">
        <v>893</v>
      </c>
      <c r="B897" s="183" t="s">
        <v>2124</v>
      </c>
      <c r="C897" s="183" t="s">
        <v>2300</v>
      </c>
      <c r="D897" s="183" t="s">
        <v>313</v>
      </c>
      <c r="E897" s="188" t="s">
        <v>315</v>
      </c>
      <c r="F897" s="185" t="s">
        <v>3294</v>
      </c>
      <c r="G897" s="183" t="s">
        <v>2169</v>
      </c>
      <c r="H897" s="183" t="s">
        <v>2133</v>
      </c>
      <c r="I897" s="183" t="s">
        <v>2142</v>
      </c>
      <c r="J897" s="190" t="s">
        <v>3293</v>
      </c>
      <c r="K897" s="190" t="s">
        <v>3293</v>
      </c>
      <c r="L897" s="183" t="s">
        <v>2217</v>
      </c>
      <c r="M897" s="222">
        <v>46206</v>
      </c>
    </row>
    <row r="898" spans="1:13" s="205" customFormat="1" ht="31" x14ac:dyDescent="0.35">
      <c r="A898" s="221">
        <v>894</v>
      </c>
      <c r="B898" s="183" t="s">
        <v>2124</v>
      </c>
      <c r="C898" s="183" t="s">
        <v>2300</v>
      </c>
      <c r="D898" s="183" t="s">
        <v>313</v>
      </c>
      <c r="E898" s="188" t="s">
        <v>316</v>
      </c>
      <c r="F898" s="185" t="s">
        <v>3295</v>
      </c>
      <c r="G898" s="183" t="s">
        <v>2139</v>
      </c>
      <c r="H898" s="183" t="s">
        <v>2133</v>
      </c>
      <c r="I898" s="183" t="s">
        <v>2134</v>
      </c>
      <c r="J898" s="190" t="s">
        <v>3222</v>
      </c>
      <c r="K898" s="190" t="s">
        <v>3222</v>
      </c>
      <c r="L898" s="183" t="s">
        <v>2217</v>
      </c>
      <c r="M898" s="222">
        <v>46206</v>
      </c>
    </row>
    <row r="899" spans="1:13" s="205" customFormat="1" ht="31" x14ac:dyDescent="0.35">
      <c r="A899" s="221">
        <v>895</v>
      </c>
      <c r="B899" s="183" t="s">
        <v>2124</v>
      </c>
      <c r="C899" s="183" t="s">
        <v>2300</v>
      </c>
      <c r="D899" s="183" t="s">
        <v>313</v>
      </c>
      <c r="E899" s="188" t="s">
        <v>317</v>
      </c>
      <c r="F899" s="185" t="s">
        <v>3296</v>
      </c>
      <c r="G899" s="183" t="s">
        <v>2139</v>
      </c>
      <c r="H899" s="183" t="s">
        <v>2133</v>
      </c>
      <c r="I899" s="183" t="s">
        <v>2134</v>
      </c>
      <c r="J899" s="190" t="s">
        <v>3222</v>
      </c>
      <c r="K899" s="190" t="s">
        <v>3222</v>
      </c>
      <c r="L899" s="183" t="s">
        <v>2217</v>
      </c>
      <c r="M899" s="222">
        <v>46206</v>
      </c>
    </row>
    <row r="900" spans="1:13" s="205" customFormat="1" ht="31" x14ac:dyDescent="0.35">
      <c r="A900" s="223">
        <v>896</v>
      </c>
      <c r="B900" s="183" t="s">
        <v>2124</v>
      </c>
      <c r="C900" s="183" t="s">
        <v>2300</v>
      </c>
      <c r="D900" s="183" t="s">
        <v>313</v>
      </c>
      <c r="E900" s="188" t="s">
        <v>318</v>
      </c>
      <c r="F900" s="185" t="s">
        <v>3297</v>
      </c>
      <c r="G900" s="183" t="s">
        <v>2139</v>
      </c>
      <c r="H900" s="183" t="s">
        <v>2133</v>
      </c>
      <c r="I900" s="183" t="s">
        <v>2134</v>
      </c>
      <c r="J900" s="190" t="s">
        <v>3222</v>
      </c>
      <c r="K900" s="190" t="s">
        <v>3222</v>
      </c>
      <c r="L900" s="183" t="s">
        <v>2217</v>
      </c>
      <c r="M900" s="222">
        <v>46206</v>
      </c>
    </row>
    <row r="901" spans="1:13" s="205" customFormat="1" ht="31" x14ac:dyDescent="0.35">
      <c r="A901" s="221">
        <v>897</v>
      </c>
      <c r="B901" s="183" t="s">
        <v>2124</v>
      </c>
      <c r="C901" s="183" t="s">
        <v>2300</v>
      </c>
      <c r="D901" s="183" t="s">
        <v>313</v>
      </c>
      <c r="E901" s="188" t="s">
        <v>319</v>
      </c>
      <c r="F901" s="185" t="s">
        <v>3296</v>
      </c>
      <c r="G901" s="183" t="s">
        <v>2139</v>
      </c>
      <c r="H901" s="183" t="s">
        <v>2133</v>
      </c>
      <c r="I901" s="183" t="s">
        <v>2134</v>
      </c>
      <c r="J901" s="190" t="s">
        <v>3222</v>
      </c>
      <c r="K901" s="190" t="s">
        <v>3222</v>
      </c>
      <c r="L901" s="183" t="s">
        <v>2217</v>
      </c>
      <c r="M901" s="222">
        <v>46206</v>
      </c>
    </row>
    <row r="902" spans="1:13" s="205" customFormat="1" ht="31" x14ac:dyDescent="0.35">
      <c r="A902" s="221">
        <v>898</v>
      </c>
      <c r="B902" s="183" t="s">
        <v>2124</v>
      </c>
      <c r="C902" s="183" t="s">
        <v>2300</v>
      </c>
      <c r="D902" s="183" t="s">
        <v>313</v>
      </c>
      <c r="E902" s="188" t="s">
        <v>320</v>
      </c>
      <c r="F902" s="185" t="s">
        <v>3298</v>
      </c>
      <c r="G902" s="183" t="s">
        <v>2139</v>
      </c>
      <c r="H902" s="183" t="s">
        <v>2133</v>
      </c>
      <c r="I902" s="183" t="s">
        <v>2134</v>
      </c>
      <c r="J902" s="190" t="s">
        <v>3222</v>
      </c>
      <c r="K902" s="190" t="s">
        <v>3222</v>
      </c>
      <c r="L902" s="183" t="s">
        <v>2217</v>
      </c>
      <c r="M902" s="222">
        <v>46206</v>
      </c>
    </row>
    <row r="903" spans="1:13" s="205" customFormat="1" ht="31" x14ac:dyDescent="0.35">
      <c r="A903" s="223">
        <v>899</v>
      </c>
      <c r="B903" s="183" t="s">
        <v>2124</v>
      </c>
      <c r="C903" s="183" t="s">
        <v>2300</v>
      </c>
      <c r="D903" s="183" t="s">
        <v>313</v>
      </c>
      <c r="E903" s="188" t="s">
        <v>321</v>
      </c>
      <c r="F903" s="185" t="s">
        <v>3299</v>
      </c>
      <c r="G903" s="183" t="s">
        <v>2139</v>
      </c>
      <c r="H903" s="183" t="s">
        <v>2133</v>
      </c>
      <c r="I903" s="183" t="s">
        <v>2134</v>
      </c>
      <c r="J903" s="190" t="s">
        <v>3222</v>
      </c>
      <c r="K903" s="190" t="s">
        <v>3222</v>
      </c>
      <c r="L903" s="183" t="s">
        <v>2217</v>
      </c>
      <c r="M903" s="222">
        <v>46206</v>
      </c>
    </row>
    <row r="904" spans="1:13" s="205" customFormat="1" ht="31" x14ac:dyDescent="0.35">
      <c r="A904" s="221">
        <v>900</v>
      </c>
      <c r="B904" s="183" t="s">
        <v>2124</v>
      </c>
      <c r="C904" s="183" t="s">
        <v>2300</v>
      </c>
      <c r="D904" s="183" t="s">
        <v>313</v>
      </c>
      <c r="E904" s="188" t="s">
        <v>322</v>
      </c>
      <c r="F904" s="185" t="s">
        <v>3300</v>
      </c>
      <c r="G904" s="183" t="s">
        <v>2139</v>
      </c>
      <c r="H904" s="183" t="s">
        <v>2133</v>
      </c>
      <c r="I904" s="183" t="s">
        <v>2134</v>
      </c>
      <c r="J904" s="190" t="s">
        <v>3222</v>
      </c>
      <c r="K904" s="190" t="s">
        <v>3222</v>
      </c>
      <c r="L904" s="183" t="s">
        <v>2217</v>
      </c>
      <c r="M904" s="222">
        <v>46206</v>
      </c>
    </row>
    <row r="905" spans="1:13" s="205" customFormat="1" ht="31" x14ac:dyDescent="0.35">
      <c r="A905" s="221">
        <v>901</v>
      </c>
      <c r="B905" s="183" t="s">
        <v>2124</v>
      </c>
      <c r="C905" s="183" t="s">
        <v>2300</v>
      </c>
      <c r="D905" s="183" t="s">
        <v>313</v>
      </c>
      <c r="E905" s="188" t="s">
        <v>323</v>
      </c>
      <c r="F905" s="185" t="s">
        <v>3301</v>
      </c>
      <c r="G905" s="183" t="s">
        <v>2139</v>
      </c>
      <c r="H905" s="183" t="s">
        <v>2133</v>
      </c>
      <c r="I905" s="183" t="s">
        <v>2134</v>
      </c>
      <c r="J905" s="190" t="s">
        <v>3222</v>
      </c>
      <c r="K905" s="190" t="s">
        <v>3222</v>
      </c>
      <c r="L905" s="183" t="s">
        <v>2217</v>
      </c>
      <c r="M905" s="222">
        <v>46206</v>
      </c>
    </row>
    <row r="906" spans="1:13" s="205" customFormat="1" ht="31" x14ac:dyDescent="0.35">
      <c r="A906" s="223">
        <v>902</v>
      </c>
      <c r="B906" s="183" t="s">
        <v>2124</v>
      </c>
      <c r="C906" s="183" t="s">
        <v>2300</v>
      </c>
      <c r="D906" s="183" t="s">
        <v>313</v>
      </c>
      <c r="E906" s="188" t="s">
        <v>324</v>
      </c>
      <c r="F906" s="185" t="s">
        <v>3302</v>
      </c>
      <c r="G906" s="183" t="s">
        <v>2139</v>
      </c>
      <c r="H906" s="183" t="s">
        <v>2133</v>
      </c>
      <c r="I906" s="183" t="s">
        <v>2134</v>
      </c>
      <c r="J906" s="190" t="s">
        <v>3222</v>
      </c>
      <c r="K906" s="190" t="s">
        <v>3222</v>
      </c>
      <c r="L906" s="183" t="s">
        <v>2217</v>
      </c>
      <c r="M906" s="222">
        <v>46206</v>
      </c>
    </row>
    <row r="907" spans="1:13" s="205" customFormat="1" ht="31" x14ac:dyDescent="0.35">
      <c r="A907" s="221">
        <v>903</v>
      </c>
      <c r="B907" s="183" t="s">
        <v>2124</v>
      </c>
      <c r="C907" s="183" t="s">
        <v>2300</v>
      </c>
      <c r="D907" s="183" t="s">
        <v>313</v>
      </c>
      <c r="E907" s="188" t="s">
        <v>325</v>
      </c>
      <c r="F907" s="185" t="s">
        <v>3303</v>
      </c>
      <c r="G907" s="183" t="s">
        <v>2139</v>
      </c>
      <c r="H907" s="183" t="s">
        <v>2133</v>
      </c>
      <c r="I907" s="183" t="s">
        <v>2134</v>
      </c>
      <c r="J907" s="190" t="s">
        <v>3222</v>
      </c>
      <c r="K907" s="190" t="s">
        <v>3222</v>
      </c>
      <c r="L907" s="183" t="s">
        <v>2217</v>
      </c>
      <c r="M907" s="222">
        <v>46206</v>
      </c>
    </row>
    <row r="908" spans="1:13" s="205" customFormat="1" ht="62" x14ac:dyDescent="0.35">
      <c r="A908" s="221">
        <v>904</v>
      </c>
      <c r="B908" s="183" t="s">
        <v>2124</v>
      </c>
      <c r="C908" s="183" t="s">
        <v>2300</v>
      </c>
      <c r="D908" s="183" t="s">
        <v>326</v>
      </c>
      <c r="E908" s="183" t="s">
        <v>327</v>
      </c>
      <c r="F908" s="185" t="s">
        <v>3304</v>
      </c>
      <c r="G908" s="183" t="s">
        <v>2139</v>
      </c>
      <c r="H908" s="183" t="s">
        <v>2133</v>
      </c>
      <c r="I908" s="183" t="s">
        <v>2134</v>
      </c>
      <c r="J908" s="190" t="s">
        <v>3222</v>
      </c>
      <c r="K908" s="190" t="s">
        <v>3222</v>
      </c>
      <c r="L908" s="183" t="s">
        <v>2217</v>
      </c>
      <c r="M908" s="222">
        <v>46206</v>
      </c>
    </row>
    <row r="909" spans="1:13" s="205" customFormat="1" ht="62" x14ac:dyDescent="0.35">
      <c r="A909" s="223">
        <v>905</v>
      </c>
      <c r="B909" s="183" t="s">
        <v>2124</v>
      </c>
      <c r="C909" s="183" t="s">
        <v>2300</v>
      </c>
      <c r="D909" s="183" t="s">
        <v>326</v>
      </c>
      <c r="E909" s="183" t="s">
        <v>328</v>
      </c>
      <c r="F909" s="185" t="s">
        <v>3305</v>
      </c>
      <c r="G909" s="183" t="s">
        <v>2157</v>
      </c>
      <c r="H909" s="183" t="s">
        <v>2133</v>
      </c>
      <c r="I909" s="183" t="s">
        <v>2134</v>
      </c>
      <c r="J909" s="190" t="s">
        <v>3222</v>
      </c>
      <c r="K909" s="190" t="s">
        <v>3222</v>
      </c>
      <c r="L909" s="183" t="s">
        <v>2217</v>
      </c>
      <c r="M909" s="222">
        <v>46206</v>
      </c>
    </row>
    <row r="910" spans="1:13" s="205" customFormat="1" ht="62" x14ac:dyDescent="0.35">
      <c r="A910" s="221">
        <v>906</v>
      </c>
      <c r="B910" s="183" t="s">
        <v>2124</v>
      </c>
      <c r="C910" s="183" t="s">
        <v>2300</v>
      </c>
      <c r="D910" s="183" t="s">
        <v>326</v>
      </c>
      <c r="E910" s="183" t="s">
        <v>329</v>
      </c>
      <c r="F910" s="185" t="s">
        <v>3306</v>
      </c>
      <c r="G910" s="183" t="s">
        <v>2157</v>
      </c>
      <c r="H910" s="183" t="s">
        <v>2133</v>
      </c>
      <c r="I910" s="183" t="s">
        <v>2134</v>
      </c>
      <c r="J910" s="190" t="s">
        <v>3222</v>
      </c>
      <c r="K910" s="190" t="s">
        <v>3222</v>
      </c>
      <c r="L910" s="183" t="s">
        <v>2217</v>
      </c>
      <c r="M910" s="222">
        <v>46206</v>
      </c>
    </row>
    <row r="911" spans="1:13" s="205" customFormat="1" ht="62" x14ac:dyDescent="0.35">
      <c r="A911" s="221">
        <v>907</v>
      </c>
      <c r="B911" s="183" t="s">
        <v>2124</v>
      </c>
      <c r="C911" s="183" t="s">
        <v>2300</v>
      </c>
      <c r="D911" s="183" t="s">
        <v>326</v>
      </c>
      <c r="E911" s="183" t="s">
        <v>330</v>
      </c>
      <c r="F911" s="185" t="s">
        <v>3307</v>
      </c>
      <c r="G911" s="183" t="s">
        <v>2157</v>
      </c>
      <c r="H911" s="183" t="s">
        <v>2133</v>
      </c>
      <c r="I911" s="183" t="s">
        <v>2134</v>
      </c>
      <c r="J911" s="190" t="s">
        <v>3222</v>
      </c>
      <c r="K911" s="190" t="s">
        <v>3222</v>
      </c>
      <c r="L911" s="183" t="s">
        <v>2217</v>
      </c>
      <c r="M911" s="222">
        <v>46206</v>
      </c>
    </row>
    <row r="912" spans="1:13" s="205" customFormat="1" ht="62" x14ac:dyDescent="0.35">
      <c r="A912" s="223">
        <v>908</v>
      </c>
      <c r="B912" s="183" t="s">
        <v>2124</v>
      </c>
      <c r="C912" s="183" t="s">
        <v>2300</v>
      </c>
      <c r="D912" s="183" t="s">
        <v>331</v>
      </c>
      <c r="E912" s="188" t="s">
        <v>332</v>
      </c>
      <c r="F912" s="185" t="s">
        <v>3308</v>
      </c>
      <c r="G912" s="183" t="s">
        <v>2169</v>
      </c>
      <c r="H912" s="183" t="s">
        <v>2133</v>
      </c>
      <c r="I912" s="183" t="s">
        <v>2142</v>
      </c>
      <c r="J912" s="190" t="s">
        <v>3469</v>
      </c>
      <c r="K912" s="190" t="s">
        <v>3469</v>
      </c>
      <c r="L912" s="183" t="s">
        <v>2217</v>
      </c>
      <c r="M912" s="222">
        <v>46206</v>
      </c>
    </row>
    <row r="913" spans="1:13" s="205" customFormat="1" ht="62" x14ac:dyDescent="0.35">
      <c r="A913" s="221">
        <v>909</v>
      </c>
      <c r="B913" s="183" t="s">
        <v>2124</v>
      </c>
      <c r="C913" s="183" t="s">
        <v>2300</v>
      </c>
      <c r="D913" s="183" t="s">
        <v>331</v>
      </c>
      <c r="E913" s="188" t="s">
        <v>334</v>
      </c>
      <c r="F913" s="185" t="s">
        <v>3309</v>
      </c>
      <c r="G913" s="183" t="s">
        <v>2169</v>
      </c>
      <c r="H913" s="183" t="s">
        <v>2133</v>
      </c>
      <c r="I913" s="183" t="s">
        <v>2142</v>
      </c>
      <c r="J913" s="190" t="s">
        <v>3469</v>
      </c>
      <c r="K913" s="190" t="s">
        <v>3469</v>
      </c>
      <c r="L913" s="183" t="s">
        <v>2217</v>
      </c>
      <c r="M913" s="222">
        <v>46206</v>
      </c>
    </row>
    <row r="914" spans="1:13" s="205" customFormat="1" ht="62" x14ac:dyDescent="0.35">
      <c r="A914" s="221">
        <v>910</v>
      </c>
      <c r="B914" s="183" t="s">
        <v>2124</v>
      </c>
      <c r="C914" s="183" t="s">
        <v>2300</v>
      </c>
      <c r="D914" s="183" t="s">
        <v>331</v>
      </c>
      <c r="E914" s="188" t="s">
        <v>335</v>
      </c>
      <c r="F914" s="185" t="s">
        <v>3310</v>
      </c>
      <c r="G914" s="183" t="s">
        <v>2169</v>
      </c>
      <c r="H914" s="183" t="s">
        <v>2133</v>
      </c>
      <c r="I914" s="183" t="s">
        <v>2142</v>
      </c>
      <c r="J914" s="190" t="s">
        <v>3469</v>
      </c>
      <c r="K914" s="190" t="s">
        <v>3469</v>
      </c>
      <c r="L914" s="183" t="s">
        <v>2217</v>
      </c>
      <c r="M914" s="222">
        <v>46206</v>
      </c>
    </row>
    <row r="915" spans="1:13" s="205" customFormat="1" ht="62" x14ac:dyDescent="0.35">
      <c r="A915" s="223">
        <v>911</v>
      </c>
      <c r="B915" s="183" t="s">
        <v>2124</v>
      </c>
      <c r="C915" s="183" t="s">
        <v>2300</v>
      </c>
      <c r="D915" s="183" t="s">
        <v>331</v>
      </c>
      <c r="E915" s="188" t="s">
        <v>336</v>
      </c>
      <c r="F915" s="185" t="s">
        <v>3311</v>
      </c>
      <c r="G915" s="183" t="s">
        <v>2169</v>
      </c>
      <c r="H915" s="183" t="s">
        <v>2133</v>
      </c>
      <c r="I915" s="183" t="s">
        <v>2142</v>
      </c>
      <c r="J915" s="190" t="s">
        <v>3469</v>
      </c>
      <c r="K915" s="190" t="s">
        <v>3469</v>
      </c>
      <c r="L915" s="183" t="s">
        <v>2217</v>
      </c>
      <c r="M915" s="222">
        <v>46206</v>
      </c>
    </row>
    <row r="916" spans="1:13" s="205" customFormat="1" ht="62" x14ac:dyDescent="0.35">
      <c r="A916" s="221">
        <v>912</v>
      </c>
      <c r="B916" s="183" t="s">
        <v>2124</v>
      </c>
      <c r="C916" s="183" t="s">
        <v>2300</v>
      </c>
      <c r="D916" s="183" t="s">
        <v>331</v>
      </c>
      <c r="E916" s="188" t="s">
        <v>337</v>
      </c>
      <c r="F916" s="185" t="s">
        <v>3312</v>
      </c>
      <c r="G916" s="183" t="s">
        <v>2169</v>
      </c>
      <c r="H916" s="183" t="s">
        <v>2133</v>
      </c>
      <c r="I916" s="183" t="s">
        <v>2142</v>
      </c>
      <c r="J916" s="190" t="s">
        <v>3469</v>
      </c>
      <c r="K916" s="190" t="s">
        <v>3469</v>
      </c>
      <c r="L916" s="183" t="s">
        <v>2217</v>
      </c>
      <c r="M916" s="222">
        <v>46206</v>
      </c>
    </row>
    <row r="917" spans="1:13" s="205" customFormat="1" ht="62" x14ac:dyDescent="0.35">
      <c r="A917" s="221">
        <v>913</v>
      </c>
      <c r="B917" s="183" t="s">
        <v>2124</v>
      </c>
      <c r="C917" s="183" t="s">
        <v>2300</v>
      </c>
      <c r="D917" s="183" t="s">
        <v>331</v>
      </c>
      <c r="E917" s="188" t="s">
        <v>338</v>
      </c>
      <c r="F917" s="185" t="s">
        <v>3313</v>
      </c>
      <c r="G917" s="183" t="s">
        <v>2169</v>
      </c>
      <c r="H917" s="183" t="s">
        <v>2133</v>
      </c>
      <c r="I917" s="183" t="s">
        <v>2142</v>
      </c>
      <c r="J917" s="190" t="s">
        <v>3469</v>
      </c>
      <c r="K917" s="190" t="s">
        <v>3469</v>
      </c>
      <c r="L917" s="183" t="s">
        <v>2217</v>
      </c>
      <c r="M917" s="222">
        <v>46206</v>
      </c>
    </row>
    <row r="918" spans="1:13" s="205" customFormat="1" ht="77.5" x14ac:dyDescent="0.35">
      <c r="A918" s="223">
        <v>914</v>
      </c>
      <c r="B918" s="183" t="s">
        <v>2124</v>
      </c>
      <c r="C918" s="183" t="s">
        <v>2300</v>
      </c>
      <c r="D918" s="183" t="s">
        <v>331</v>
      </c>
      <c r="E918" s="188" t="s">
        <v>339</v>
      </c>
      <c r="F918" s="185" t="s">
        <v>3314</v>
      </c>
      <c r="G918" s="183" t="s">
        <v>2169</v>
      </c>
      <c r="H918" s="183" t="s">
        <v>2133</v>
      </c>
      <c r="I918" s="183" t="s">
        <v>2142</v>
      </c>
      <c r="J918" s="190" t="s">
        <v>3469</v>
      </c>
      <c r="K918" s="190" t="s">
        <v>3469</v>
      </c>
      <c r="L918" s="183" t="s">
        <v>2217</v>
      </c>
      <c r="M918" s="222">
        <v>46206</v>
      </c>
    </row>
    <row r="919" spans="1:13" s="205" customFormat="1" ht="62" x14ac:dyDescent="0.35">
      <c r="A919" s="221">
        <v>915</v>
      </c>
      <c r="B919" s="183" t="s">
        <v>2124</v>
      </c>
      <c r="C919" s="183" t="s">
        <v>2300</v>
      </c>
      <c r="D919" s="183" t="s">
        <v>331</v>
      </c>
      <c r="E919" s="188" t="s">
        <v>340</v>
      </c>
      <c r="F919" s="185" t="s">
        <v>3315</v>
      </c>
      <c r="G919" s="183" t="s">
        <v>2169</v>
      </c>
      <c r="H919" s="183" t="s">
        <v>2133</v>
      </c>
      <c r="I919" s="183" t="s">
        <v>2142</v>
      </c>
      <c r="J919" s="190" t="s">
        <v>3469</v>
      </c>
      <c r="K919" s="190" t="s">
        <v>3469</v>
      </c>
      <c r="L919" s="183" t="s">
        <v>2217</v>
      </c>
      <c r="M919" s="222">
        <v>46206</v>
      </c>
    </row>
    <row r="920" spans="1:13" s="205" customFormat="1" ht="62" x14ac:dyDescent="0.35">
      <c r="A920" s="221">
        <v>916</v>
      </c>
      <c r="B920" s="183" t="s">
        <v>2124</v>
      </c>
      <c r="C920" s="183" t="s">
        <v>2300</v>
      </c>
      <c r="D920" s="183" t="s">
        <v>331</v>
      </c>
      <c r="E920" s="188" t="s">
        <v>341</v>
      </c>
      <c r="F920" s="185" t="s">
        <v>3316</v>
      </c>
      <c r="G920" s="183" t="s">
        <v>2169</v>
      </c>
      <c r="H920" s="183" t="s">
        <v>2133</v>
      </c>
      <c r="I920" s="183" t="s">
        <v>2142</v>
      </c>
      <c r="J920" s="190" t="s">
        <v>3469</v>
      </c>
      <c r="K920" s="190" t="s">
        <v>3469</v>
      </c>
      <c r="L920" s="183" t="s">
        <v>2217</v>
      </c>
      <c r="M920" s="222">
        <v>46206</v>
      </c>
    </row>
    <row r="921" spans="1:13" s="205" customFormat="1" ht="77.5" x14ac:dyDescent="0.35">
      <c r="A921" s="223">
        <v>917</v>
      </c>
      <c r="B921" s="183" t="s">
        <v>2124</v>
      </c>
      <c r="C921" s="183" t="s">
        <v>2300</v>
      </c>
      <c r="D921" s="183" t="s">
        <v>331</v>
      </c>
      <c r="E921" s="188" t="s">
        <v>3317</v>
      </c>
      <c r="F921" s="185" t="s">
        <v>3728</v>
      </c>
      <c r="G921" s="183" t="s">
        <v>2139</v>
      </c>
      <c r="H921" s="183" t="s">
        <v>2133</v>
      </c>
      <c r="I921" s="183" t="s">
        <v>2134</v>
      </c>
      <c r="J921" s="190" t="s">
        <v>3222</v>
      </c>
      <c r="K921" s="190" t="s">
        <v>3222</v>
      </c>
      <c r="L921" s="183" t="s">
        <v>2217</v>
      </c>
      <c r="M921" s="222">
        <v>46206</v>
      </c>
    </row>
    <row r="922" spans="1:13" s="205" customFormat="1" ht="62" x14ac:dyDescent="0.35">
      <c r="A922" s="221">
        <v>918</v>
      </c>
      <c r="B922" s="183" t="s">
        <v>2124</v>
      </c>
      <c r="C922" s="183" t="s">
        <v>2300</v>
      </c>
      <c r="D922" s="183" t="s">
        <v>331</v>
      </c>
      <c r="E922" s="188" t="s">
        <v>344</v>
      </c>
      <c r="F922" s="185" t="s">
        <v>3318</v>
      </c>
      <c r="G922" s="183" t="s">
        <v>2139</v>
      </c>
      <c r="H922" s="183" t="s">
        <v>2133</v>
      </c>
      <c r="I922" s="183" t="s">
        <v>2134</v>
      </c>
      <c r="J922" s="190" t="s">
        <v>3222</v>
      </c>
      <c r="K922" s="190" t="s">
        <v>3222</v>
      </c>
      <c r="L922" s="183" t="s">
        <v>2217</v>
      </c>
      <c r="M922" s="222">
        <v>46206</v>
      </c>
    </row>
    <row r="923" spans="1:13" s="205" customFormat="1" ht="62" x14ac:dyDescent="0.35">
      <c r="A923" s="221">
        <v>919</v>
      </c>
      <c r="B923" s="183" t="s">
        <v>2124</v>
      </c>
      <c r="C923" s="183" t="s">
        <v>2300</v>
      </c>
      <c r="D923" s="183" t="s">
        <v>331</v>
      </c>
      <c r="E923" s="188" t="s">
        <v>345</v>
      </c>
      <c r="F923" s="185" t="s">
        <v>3319</v>
      </c>
      <c r="G923" s="183" t="s">
        <v>2139</v>
      </c>
      <c r="H923" s="183" t="s">
        <v>2133</v>
      </c>
      <c r="I923" s="183" t="s">
        <v>2134</v>
      </c>
      <c r="J923" s="190" t="s">
        <v>3222</v>
      </c>
      <c r="K923" s="190" t="s">
        <v>3222</v>
      </c>
      <c r="L923" s="183" t="s">
        <v>2217</v>
      </c>
      <c r="M923" s="222">
        <v>46206</v>
      </c>
    </row>
    <row r="924" spans="1:13" s="205" customFormat="1" ht="62" x14ac:dyDescent="0.35">
      <c r="A924" s="223">
        <v>920</v>
      </c>
      <c r="B924" s="183" t="s">
        <v>2124</v>
      </c>
      <c r="C924" s="183" t="s">
        <v>2300</v>
      </c>
      <c r="D924" s="183" t="s">
        <v>331</v>
      </c>
      <c r="E924" s="188" t="s">
        <v>3729</v>
      </c>
      <c r="F924" s="185" t="s">
        <v>3320</v>
      </c>
      <c r="G924" s="183" t="s">
        <v>2169</v>
      </c>
      <c r="H924" s="183" t="s">
        <v>2133</v>
      </c>
      <c r="I924" s="183" t="s">
        <v>2142</v>
      </c>
      <c r="J924" s="190" t="s">
        <v>3222</v>
      </c>
      <c r="K924" s="190" t="s">
        <v>3222</v>
      </c>
      <c r="L924" s="183" t="s">
        <v>2217</v>
      </c>
      <c r="M924" s="222">
        <v>46206</v>
      </c>
    </row>
    <row r="925" spans="1:13" s="205" customFormat="1" ht="46.5" x14ac:dyDescent="0.35">
      <c r="A925" s="221">
        <v>921</v>
      </c>
      <c r="B925" s="183" t="s">
        <v>2124</v>
      </c>
      <c r="C925" s="183" t="s">
        <v>2300</v>
      </c>
      <c r="D925" s="183" t="s">
        <v>346</v>
      </c>
      <c r="E925" s="183" t="s">
        <v>347</v>
      </c>
      <c r="F925" s="185" t="s">
        <v>3321</v>
      </c>
      <c r="G925" s="183" t="s">
        <v>2139</v>
      </c>
      <c r="H925" s="183" t="s">
        <v>2133</v>
      </c>
      <c r="I925" s="183" t="s">
        <v>2134</v>
      </c>
      <c r="J925" s="190" t="s">
        <v>3470</v>
      </c>
      <c r="K925" s="190" t="s">
        <v>3470</v>
      </c>
      <c r="L925" s="183" t="s">
        <v>2217</v>
      </c>
      <c r="M925" s="222">
        <v>46206</v>
      </c>
    </row>
    <row r="926" spans="1:13" s="205" customFormat="1" ht="46.5" x14ac:dyDescent="0.35">
      <c r="A926" s="221">
        <v>922</v>
      </c>
      <c r="B926" s="183" t="s">
        <v>2124</v>
      </c>
      <c r="C926" s="183" t="s">
        <v>2300</v>
      </c>
      <c r="D926" s="183" t="s">
        <v>346</v>
      </c>
      <c r="E926" s="183" t="s">
        <v>348</v>
      </c>
      <c r="F926" s="185" t="s">
        <v>3321</v>
      </c>
      <c r="G926" s="183" t="s">
        <v>2139</v>
      </c>
      <c r="H926" s="183" t="s">
        <v>2133</v>
      </c>
      <c r="I926" s="183" t="s">
        <v>2134</v>
      </c>
      <c r="J926" s="190" t="s">
        <v>3470</v>
      </c>
      <c r="K926" s="190" t="s">
        <v>3470</v>
      </c>
      <c r="L926" s="183" t="s">
        <v>2217</v>
      </c>
      <c r="M926" s="222">
        <v>46206</v>
      </c>
    </row>
    <row r="927" spans="1:13" s="205" customFormat="1" ht="46.5" x14ac:dyDescent="0.35">
      <c r="A927" s="223">
        <v>923</v>
      </c>
      <c r="B927" s="183" t="s">
        <v>2124</v>
      </c>
      <c r="C927" s="183" t="s">
        <v>2300</v>
      </c>
      <c r="D927" s="183" t="s">
        <v>346</v>
      </c>
      <c r="E927" s="183" t="s">
        <v>349</v>
      </c>
      <c r="F927" s="185" t="s">
        <v>3321</v>
      </c>
      <c r="G927" s="183" t="s">
        <v>2139</v>
      </c>
      <c r="H927" s="183" t="s">
        <v>2133</v>
      </c>
      <c r="I927" s="183" t="s">
        <v>2134</v>
      </c>
      <c r="J927" s="190" t="s">
        <v>3470</v>
      </c>
      <c r="K927" s="190" t="s">
        <v>3470</v>
      </c>
      <c r="L927" s="183" t="s">
        <v>2217</v>
      </c>
      <c r="M927" s="222">
        <v>46206</v>
      </c>
    </row>
    <row r="928" spans="1:13" s="205" customFormat="1" ht="46.5" x14ac:dyDescent="0.35">
      <c r="A928" s="221">
        <v>924</v>
      </c>
      <c r="B928" s="183" t="s">
        <v>2124</v>
      </c>
      <c r="C928" s="183" t="s">
        <v>2300</v>
      </c>
      <c r="D928" s="183" t="s">
        <v>346</v>
      </c>
      <c r="E928" s="183" t="s">
        <v>350</v>
      </c>
      <c r="F928" s="185" t="s">
        <v>3321</v>
      </c>
      <c r="G928" s="183" t="s">
        <v>2139</v>
      </c>
      <c r="H928" s="183" t="s">
        <v>2133</v>
      </c>
      <c r="I928" s="183" t="s">
        <v>2134</v>
      </c>
      <c r="J928" s="190" t="s">
        <v>3470</v>
      </c>
      <c r="K928" s="190" t="s">
        <v>3470</v>
      </c>
      <c r="L928" s="183" t="s">
        <v>2217</v>
      </c>
      <c r="M928" s="222">
        <v>46206</v>
      </c>
    </row>
    <row r="929" spans="1:13" s="205" customFormat="1" ht="46.5" x14ac:dyDescent="0.35">
      <c r="A929" s="221">
        <v>925</v>
      </c>
      <c r="B929" s="183" t="s">
        <v>2124</v>
      </c>
      <c r="C929" s="183" t="s">
        <v>2300</v>
      </c>
      <c r="D929" s="183" t="s">
        <v>346</v>
      </c>
      <c r="E929" s="183" t="s">
        <v>351</v>
      </c>
      <c r="F929" s="185" t="s">
        <v>3321</v>
      </c>
      <c r="G929" s="183" t="s">
        <v>2139</v>
      </c>
      <c r="H929" s="183" t="s">
        <v>2133</v>
      </c>
      <c r="I929" s="183" t="s">
        <v>2134</v>
      </c>
      <c r="J929" s="190" t="s">
        <v>3470</v>
      </c>
      <c r="K929" s="190" t="s">
        <v>3470</v>
      </c>
      <c r="L929" s="183" t="s">
        <v>2217</v>
      </c>
      <c r="M929" s="222">
        <v>46206</v>
      </c>
    </row>
    <row r="930" spans="1:13" s="205" customFormat="1" ht="46.5" x14ac:dyDescent="0.35">
      <c r="A930" s="223">
        <v>926</v>
      </c>
      <c r="B930" s="183" t="s">
        <v>2124</v>
      </c>
      <c r="C930" s="183" t="s">
        <v>2300</v>
      </c>
      <c r="D930" s="183" t="s">
        <v>346</v>
      </c>
      <c r="E930" s="183" t="s">
        <v>352</v>
      </c>
      <c r="F930" s="185" t="s">
        <v>3321</v>
      </c>
      <c r="G930" s="183" t="s">
        <v>2139</v>
      </c>
      <c r="H930" s="183" t="s">
        <v>2133</v>
      </c>
      <c r="I930" s="183" t="s">
        <v>2134</v>
      </c>
      <c r="J930" s="190" t="s">
        <v>3470</v>
      </c>
      <c r="K930" s="190" t="s">
        <v>3470</v>
      </c>
      <c r="L930" s="183" t="s">
        <v>2217</v>
      </c>
      <c r="M930" s="222">
        <v>46206</v>
      </c>
    </row>
    <row r="931" spans="1:13" s="205" customFormat="1" ht="46.5" x14ac:dyDescent="0.35">
      <c r="A931" s="221">
        <v>927</v>
      </c>
      <c r="B931" s="183" t="s">
        <v>2124</v>
      </c>
      <c r="C931" s="183" t="s">
        <v>2300</v>
      </c>
      <c r="D931" s="183" t="s">
        <v>346</v>
      </c>
      <c r="E931" s="183" t="s">
        <v>353</v>
      </c>
      <c r="F931" s="185" t="s">
        <v>3321</v>
      </c>
      <c r="G931" s="183" t="s">
        <v>2139</v>
      </c>
      <c r="H931" s="183" t="s">
        <v>2133</v>
      </c>
      <c r="I931" s="183" t="s">
        <v>2134</v>
      </c>
      <c r="J931" s="190" t="s">
        <v>3470</v>
      </c>
      <c r="K931" s="190" t="s">
        <v>3470</v>
      </c>
      <c r="L931" s="183" t="s">
        <v>2217</v>
      </c>
      <c r="M931" s="222">
        <v>46206</v>
      </c>
    </row>
    <row r="932" spans="1:13" s="205" customFormat="1" ht="46.5" x14ac:dyDescent="0.35">
      <c r="A932" s="221">
        <v>928</v>
      </c>
      <c r="B932" s="183" t="s">
        <v>2124</v>
      </c>
      <c r="C932" s="183" t="s">
        <v>2300</v>
      </c>
      <c r="D932" s="183" t="s">
        <v>346</v>
      </c>
      <c r="E932" s="245" t="s">
        <v>3322</v>
      </c>
      <c r="F932" s="185" t="s">
        <v>3323</v>
      </c>
      <c r="G932" s="183" t="s">
        <v>2139</v>
      </c>
      <c r="H932" s="183" t="s">
        <v>2133</v>
      </c>
      <c r="I932" s="183" t="s">
        <v>2134</v>
      </c>
      <c r="J932" s="190" t="s">
        <v>3152</v>
      </c>
      <c r="K932" s="190" t="s">
        <v>3152</v>
      </c>
      <c r="L932" s="183" t="s">
        <v>2217</v>
      </c>
      <c r="M932" s="222">
        <v>46206</v>
      </c>
    </row>
    <row r="933" spans="1:13" s="205" customFormat="1" ht="46.5" x14ac:dyDescent="0.35">
      <c r="A933" s="223">
        <v>929</v>
      </c>
      <c r="B933" s="183" t="s">
        <v>2124</v>
      </c>
      <c r="C933" s="183" t="s">
        <v>2300</v>
      </c>
      <c r="D933" s="183" t="s">
        <v>346</v>
      </c>
      <c r="E933" s="245" t="s">
        <v>3324</v>
      </c>
      <c r="F933" s="185" t="s">
        <v>3325</v>
      </c>
      <c r="G933" s="183" t="s">
        <v>2169</v>
      </c>
      <c r="H933" s="183" t="s">
        <v>2133</v>
      </c>
      <c r="I933" s="183" t="s">
        <v>2142</v>
      </c>
      <c r="J933" s="190" t="s">
        <v>3326</v>
      </c>
      <c r="K933" s="190" t="s">
        <v>3326</v>
      </c>
      <c r="L933" s="183" t="s">
        <v>2217</v>
      </c>
      <c r="M933" s="222">
        <v>46206</v>
      </c>
    </row>
    <row r="934" spans="1:13" s="205" customFormat="1" ht="46.5" x14ac:dyDescent="0.35">
      <c r="A934" s="221">
        <v>930</v>
      </c>
      <c r="B934" s="183" t="s">
        <v>2124</v>
      </c>
      <c r="C934" s="183" t="s">
        <v>2300</v>
      </c>
      <c r="D934" s="183" t="s">
        <v>346</v>
      </c>
      <c r="E934" s="245" t="s">
        <v>3327</v>
      </c>
      <c r="F934" s="185" t="s">
        <v>3328</v>
      </c>
      <c r="G934" s="183" t="s">
        <v>2139</v>
      </c>
      <c r="H934" s="183" t="s">
        <v>2133</v>
      </c>
      <c r="I934" s="183" t="s">
        <v>2134</v>
      </c>
      <c r="J934" s="190" t="s">
        <v>3222</v>
      </c>
      <c r="K934" s="190" t="s">
        <v>3222</v>
      </c>
      <c r="L934" s="183" t="s">
        <v>2217</v>
      </c>
      <c r="M934" s="222">
        <v>46206</v>
      </c>
    </row>
    <row r="935" spans="1:13" s="205" customFormat="1" ht="31" x14ac:dyDescent="0.35">
      <c r="A935" s="221">
        <v>931</v>
      </c>
      <c r="B935" s="183" t="s">
        <v>2124</v>
      </c>
      <c r="C935" s="183" t="s">
        <v>2300</v>
      </c>
      <c r="D935" s="183" t="s">
        <v>354</v>
      </c>
      <c r="E935" s="188" t="s">
        <v>3329</v>
      </c>
      <c r="F935" s="185" t="s">
        <v>3330</v>
      </c>
      <c r="G935" s="183" t="s">
        <v>2139</v>
      </c>
      <c r="H935" s="183" t="s">
        <v>2133</v>
      </c>
      <c r="I935" s="183" t="s">
        <v>2134</v>
      </c>
      <c r="J935" s="190" t="s">
        <v>3222</v>
      </c>
      <c r="K935" s="190" t="s">
        <v>3222</v>
      </c>
      <c r="L935" s="183" t="s">
        <v>2217</v>
      </c>
      <c r="M935" s="222">
        <v>46206</v>
      </c>
    </row>
    <row r="936" spans="1:13" s="205" customFormat="1" ht="46.5" x14ac:dyDescent="0.35">
      <c r="A936" s="223">
        <v>932</v>
      </c>
      <c r="B936" s="183" t="s">
        <v>2124</v>
      </c>
      <c r="C936" s="183" t="s">
        <v>2300</v>
      </c>
      <c r="D936" s="183" t="s">
        <v>354</v>
      </c>
      <c r="E936" s="188" t="s">
        <v>3331</v>
      </c>
      <c r="F936" s="185" t="s">
        <v>3332</v>
      </c>
      <c r="G936" s="183" t="s">
        <v>2169</v>
      </c>
      <c r="H936" s="183" t="s">
        <v>2133</v>
      </c>
      <c r="I936" s="183" t="s">
        <v>2142</v>
      </c>
      <c r="J936" s="190" t="s">
        <v>3333</v>
      </c>
      <c r="K936" s="190" t="s">
        <v>3333</v>
      </c>
      <c r="L936" s="183" t="s">
        <v>2217</v>
      </c>
      <c r="M936" s="222">
        <v>46206</v>
      </c>
    </row>
    <row r="937" spans="1:13" s="205" customFormat="1" ht="46.5" x14ac:dyDescent="0.35">
      <c r="A937" s="221">
        <v>933</v>
      </c>
      <c r="B937" s="183" t="s">
        <v>2124</v>
      </c>
      <c r="C937" s="183" t="s">
        <v>2300</v>
      </c>
      <c r="D937" s="183" t="s">
        <v>354</v>
      </c>
      <c r="E937" s="188" t="s">
        <v>3334</v>
      </c>
      <c r="F937" s="185" t="s">
        <v>3335</v>
      </c>
      <c r="G937" s="183" t="s">
        <v>2169</v>
      </c>
      <c r="H937" s="183" t="s">
        <v>2133</v>
      </c>
      <c r="I937" s="183" t="s">
        <v>2142</v>
      </c>
      <c r="J937" s="190" t="s">
        <v>3333</v>
      </c>
      <c r="K937" s="190" t="s">
        <v>3333</v>
      </c>
      <c r="L937" s="183" t="s">
        <v>2217</v>
      </c>
      <c r="M937" s="222">
        <v>46206</v>
      </c>
    </row>
    <row r="938" spans="1:13" s="205" customFormat="1" ht="46.5" x14ac:dyDescent="0.35">
      <c r="A938" s="221">
        <v>934</v>
      </c>
      <c r="B938" s="183" t="s">
        <v>2124</v>
      </c>
      <c r="C938" s="183" t="s">
        <v>2300</v>
      </c>
      <c r="D938" s="183" t="s">
        <v>354</v>
      </c>
      <c r="E938" s="188" t="s">
        <v>3336</v>
      </c>
      <c r="F938" s="185" t="s">
        <v>3337</v>
      </c>
      <c r="G938" s="183" t="s">
        <v>2169</v>
      </c>
      <c r="H938" s="183" t="s">
        <v>2133</v>
      </c>
      <c r="I938" s="183" t="s">
        <v>2142</v>
      </c>
      <c r="J938" s="190" t="s">
        <v>3333</v>
      </c>
      <c r="K938" s="190" t="s">
        <v>3333</v>
      </c>
      <c r="L938" s="183" t="s">
        <v>2217</v>
      </c>
      <c r="M938" s="222">
        <v>46206</v>
      </c>
    </row>
    <row r="939" spans="1:13" s="205" customFormat="1" ht="31" x14ac:dyDescent="0.35">
      <c r="A939" s="223">
        <v>935</v>
      </c>
      <c r="B939" s="183" t="s">
        <v>2124</v>
      </c>
      <c r="C939" s="183" t="s">
        <v>2300</v>
      </c>
      <c r="D939" s="183" t="s">
        <v>354</v>
      </c>
      <c r="E939" s="188" t="s">
        <v>377</v>
      </c>
      <c r="F939" s="185" t="s">
        <v>3338</v>
      </c>
      <c r="G939" s="183" t="s">
        <v>2169</v>
      </c>
      <c r="H939" s="183" t="s">
        <v>2133</v>
      </c>
      <c r="I939" s="183" t="s">
        <v>2142</v>
      </c>
      <c r="J939" s="190" t="s">
        <v>3333</v>
      </c>
      <c r="K939" s="190" t="s">
        <v>3333</v>
      </c>
      <c r="L939" s="183" t="s">
        <v>2217</v>
      </c>
      <c r="M939" s="222">
        <v>46206</v>
      </c>
    </row>
    <row r="940" spans="1:13" s="205" customFormat="1" ht="31" x14ac:dyDescent="0.35">
      <c r="A940" s="221">
        <v>936</v>
      </c>
      <c r="B940" s="183" t="s">
        <v>2124</v>
      </c>
      <c r="C940" s="183" t="s">
        <v>2300</v>
      </c>
      <c r="D940" s="183" t="s">
        <v>354</v>
      </c>
      <c r="E940" s="188" t="s">
        <v>378</v>
      </c>
      <c r="F940" s="185" t="s">
        <v>3339</v>
      </c>
      <c r="G940" s="183" t="s">
        <v>2169</v>
      </c>
      <c r="H940" s="183" t="s">
        <v>2133</v>
      </c>
      <c r="I940" s="183" t="s">
        <v>2142</v>
      </c>
      <c r="J940" s="190" t="s">
        <v>3333</v>
      </c>
      <c r="K940" s="190" t="s">
        <v>3333</v>
      </c>
      <c r="L940" s="183" t="s">
        <v>2217</v>
      </c>
      <c r="M940" s="222">
        <v>46206</v>
      </c>
    </row>
    <row r="941" spans="1:13" s="205" customFormat="1" ht="46.5" x14ac:dyDescent="0.35">
      <c r="A941" s="221">
        <v>937</v>
      </c>
      <c r="B941" s="183" t="s">
        <v>2124</v>
      </c>
      <c r="C941" s="183" t="s">
        <v>2300</v>
      </c>
      <c r="D941" s="183" t="s">
        <v>354</v>
      </c>
      <c r="E941" s="188" t="s">
        <v>379</v>
      </c>
      <c r="F941" s="185" t="s">
        <v>3340</v>
      </c>
      <c r="G941" s="183" t="s">
        <v>2139</v>
      </c>
      <c r="H941" s="183" t="s">
        <v>2133</v>
      </c>
      <c r="I941" s="183" t="s">
        <v>2134</v>
      </c>
      <c r="J941" s="190" t="s">
        <v>3222</v>
      </c>
      <c r="K941" s="190" t="s">
        <v>3222</v>
      </c>
      <c r="L941" s="183" t="s">
        <v>2217</v>
      </c>
      <c r="M941" s="222">
        <v>46206</v>
      </c>
    </row>
    <row r="942" spans="1:13" s="205" customFormat="1" ht="31" x14ac:dyDescent="0.35">
      <c r="A942" s="223">
        <v>938</v>
      </c>
      <c r="B942" s="183" t="s">
        <v>2124</v>
      </c>
      <c r="C942" s="183" t="s">
        <v>2300</v>
      </c>
      <c r="D942" s="183" t="s">
        <v>354</v>
      </c>
      <c r="E942" s="188" t="s">
        <v>3233</v>
      </c>
      <c r="F942" s="185" t="s">
        <v>3341</v>
      </c>
      <c r="G942" s="183" t="s">
        <v>2139</v>
      </c>
      <c r="H942" s="183" t="s">
        <v>2133</v>
      </c>
      <c r="I942" s="183" t="s">
        <v>2134</v>
      </c>
      <c r="J942" s="190" t="s">
        <v>3222</v>
      </c>
      <c r="K942" s="190" t="s">
        <v>3222</v>
      </c>
      <c r="L942" s="183" t="s">
        <v>2217</v>
      </c>
      <c r="M942" s="222">
        <v>46206</v>
      </c>
    </row>
    <row r="943" spans="1:13" s="205" customFormat="1" ht="46.5" x14ac:dyDescent="0.35">
      <c r="A943" s="221">
        <v>939</v>
      </c>
      <c r="B943" s="183" t="s">
        <v>2124</v>
      </c>
      <c r="C943" s="183" t="s">
        <v>2300</v>
      </c>
      <c r="D943" s="183" t="s">
        <v>395</v>
      </c>
      <c r="E943" s="188" t="s">
        <v>268</v>
      </c>
      <c r="F943" s="185" t="s">
        <v>3342</v>
      </c>
      <c r="G943" s="183" t="s">
        <v>2139</v>
      </c>
      <c r="H943" s="183" t="s">
        <v>2133</v>
      </c>
      <c r="I943" s="183" t="s">
        <v>2134</v>
      </c>
      <c r="J943" s="190" t="s">
        <v>3222</v>
      </c>
      <c r="K943" s="190" t="s">
        <v>3222</v>
      </c>
      <c r="L943" s="183" t="s">
        <v>2217</v>
      </c>
      <c r="M943" s="222">
        <v>46206</v>
      </c>
    </row>
    <row r="944" spans="1:13" s="205" customFormat="1" ht="46.5" x14ac:dyDescent="0.35">
      <c r="A944" s="221">
        <v>940</v>
      </c>
      <c r="B944" s="183" t="s">
        <v>2124</v>
      </c>
      <c r="C944" s="183" t="s">
        <v>2300</v>
      </c>
      <c r="D944" s="183" t="s">
        <v>395</v>
      </c>
      <c r="E944" s="188" t="s">
        <v>398</v>
      </c>
      <c r="F944" s="185" t="s">
        <v>3343</v>
      </c>
      <c r="G944" s="183" t="s">
        <v>2169</v>
      </c>
      <c r="H944" s="183" t="s">
        <v>2133</v>
      </c>
      <c r="I944" s="183" t="s">
        <v>2142</v>
      </c>
      <c r="J944" s="190" t="s">
        <v>3293</v>
      </c>
      <c r="K944" s="190" t="s">
        <v>3293</v>
      </c>
      <c r="L944" s="183" t="s">
        <v>2217</v>
      </c>
      <c r="M944" s="222">
        <v>46206</v>
      </c>
    </row>
    <row r="945" spans="1:13" s="205" customFormat="1" ht="46.5" x14ac:dyDescent="0.35">
      <c r="A945" s="223">
        <v>941</v>
      </c>
      <c r="B945" s="183" t="s">
        <v>2124</v>
      </c>
      <c r="C945" s="183" t="s">
        <v>2300</v>
      </c>
      <c r="D945" s="183" t="s">
        <v>395</v>
      </c>
      <c r="E945" s="188" t="s">
        <v>3344</v>
      </c>
      <c r="F945" s="185" t="s">
        <v>3345</v>
      </c>
      <c r="G945" s="183" t="s">
        <v>2169</v>
      </c>
      <c r="H945" s="183" t="s">
        <v>2133</v>
      </c>
      <c r="I945" s="183" t="s">
        <v>2142</v>
      </c>
      <c r="J945" s="190" t="s">
        <v>3293</v>
      </c>
      <c r="K945" s="190" t="s">
        <v>3293</v>
      </c>
      <c r="L945" s="183" t="s">
        <v>2217</v>
      </c>
      <c r="M945" s="222">
        <v>46206</v>
      </c>
    </row>
    <row r="946" spans="1:13" s="205" customFormat="1" ht="46.5" x14ac:dyDescent="0.35">
      <c r="A946" s="221">
        <v>942</v>
      </c>
      <c r="B946" s="183" t="s">
        <v>2124</v>
      </c>
      <c r="C946" s="183" t="s">
        <v>2300</v>
      </c>
      <c r="D946" s="183" t="s">
        <v>395</v>
      </c>
      <c r="E946" s="188" t="s">
        <v>3346</v>
      </c>
      <c r="F946" s="185" t="s">
        <v>3347</v>
      </c>
      <c r="G946" s="183" t="s">
        <v>2139</v>
      </c>
      <c r="H946" s="183" t="s">
        <v>2133</v>
      </c>
      <c r="I946" s="183" t="s">
        <v>2134</v>
      </c>
      <c r="J946" s="190" t="s">
        <v>3222</v>
      </c>
      <c r="K946" s="190" t="s">
        <v>3222</v>
      </c>
      <c r="L946" s="183" t="s">
        <v>2217</v>
      </c>
      <c r="M946" s="222">
        <v>46206</v>
      </c>
    </row>
    <row r="947" spans="1:13" s="205" customFormat="1" ht="46.5" x14ac:dyDescent="0.35">
      <c r="A947" s="221">
        <v>943</v>
      </c>
      <c r="B947" s="183" t="s">
        <v>2124</v>
      </c>
      <c r="C947" s="183" t="s">
        <v>2300</v>
      </c>
      <c r="D947" s="183" t="s">
        <v>395</v>
      </c>
      <c r="E947" s="188" t="s">
        <v>3348</v>
      </c>
      <c r="F947" s="185" t="s">
        <v>3349</v>
      </c>
      <c r="G947" s="183" t="s">
        <v>2139</v>
      </c>
      <c r="H947" s="183" t="s">
        <v>2133</v>
      </c>
      <c r="I947" s="183" t="s">
        <v>2134</v>
      </c>
      <c r="J947" s="190" t="s">
        <v>3222</v>
      </c>
      <c r="K947" s="190" t="s">
        <v>3222</v>
      </c>
      <c r="L947" s="183" t="s">
        <v>2217</v>
      </c>
      <c r="M947" s="222">
        <v>46206</v>
      </c>
    </row>
    <row r="948" spans="1:13" s="205" customFormat="1" ht="46.5" x14ac:dyDescent="0.35">
      <c r="A948" s="223">
        <v>944</v>
      </c>
      <c r="B948" s="183" t="s">
        <v>2124</v>
      </c>
      <c r="C948" s="183" t="s">
        <v>2300</v>
      </c>
      <c r="D948" s="183" t="s">
        <v>395</v>
      </c>
      <c r="E948" s="188" t="s">
        <v>405</v>
      </c>
      <c r="F948" s="185" t="s">
        <v>3350</v>
      </c>
      <c r="G948" s="183" t="s">
        <v>2139</v>
      </c>
      <c r="H948" s="183" t="s">
        <v>2133</v>
      </c>
      <c r="I948" s="183" t="s">
        <v>2134</v>
      </c>
      <c r="J948" s="190" t="s">
        <v>3222</v>
      </c>
      <c r="K948" s="190" t="s">
        <v>3222</v>
      </c>
      <c r="L948" s="183" t="s">
        <v>2217</v>
      </c>
      <c r="M948" s="222">
        <v>46206</v>
      </c>
    </row>
    <row r="949" spans="1:13" s="205" customFormat="1" ht="62" x14ac:dyDescent="0.35">
      <c r="A949" s="221">
        <v>945</v>
      </c>
      <c r="B949" s="183" t="s">
        <v>2124</v>
      </c>
      <c r="C949" s="254" t="s">
        <v>2300</v>
      </c>
      <c r="D949" s="254" t="s">
        <v>395</v>
      </c>
      <c r="E949" s="245" t="s">
        <v>407</v>
      </c>
      <c r="F949" s="268" t="s">
        <v>3351</v>
      </c>
      <c r="G949" s="183" t="s">
        <v>2148</v>
      </c>
      <c r="H949" s="183" t="s">
        <v>2133</v>
      </c>
      <c r="I949" s="183" t="s">
        <v>2134</v>
      </c>
      <c r="J949" s="190" t="s">
        <v>3222</v>
      </c>
      <c r="K949" s="190" t="s">
        <v>3222</v>
      </c>
      <c r="L949" s="183" t="s">
        <v>2217</v>
      </c>
      <c r="M949" s="222">
        <v>46206</v>
      </c>
    </row>
    <row r="950" spans="1:13" s="205" customFormat="1" ht="46.5" x14ac:dyDescent="0.35">
      <c r="A950" s="221">
        <v>946</v>
      </c>
      <c r="B950" s="183" t="s">
        <v>2124</v>
      </c>
      <c r="C950" s="254" t="s">
        <v>2300</v>
      </c>
      <c r="D950" s="254" t="s">
        <v>395</v>
      </c>
      <c r="E950" s="245" t="s">
        <v>408</v>
      </c>
      <c r="F950" s="268" t="s">
        <v>3352</v>
      </c>
      <c r="G950" s="183" t="s">
        <v>2169</v>
      </c>
      <c r="H950" s="183" t="s">
        <v>2133</v>
      </c>
      <c r="I950" s="183" t="s">
        <v>2142</v>
      </c>
      <c r="J950" s="190" t="s">
        <v>3471</v>
      </c>
      <c r="K950" s="190" t="s">
        <v>3293</v>
      </c>
      <c r="L950" s="183" t="s">
        <v>2217</v>
      </c>
      <c r="M950" s="222">
        <v>46206</v>
      </c>
    </row>
    <row r="951" spans="1:13" s="205" customFormat="1" ht="46.5" x14ac:dyDescent="0.35">
      <c r="A951" s="223">
        <v>947</v>
      </c>
      <c r="B951" s="183" t="s">
        <v>2124</v>
      </c>
      <c r="C951" s="254" t="s">
        <v>2300</v>
      </c>
      <c r="D951" s="254" t="s">
        <v>395</v>
      </c>
      <c r="E951" s="245" t="s">
        <v>3353</v>
      </c>
      <c r="F951" s="268" t="s">
        <v>3354</v>
      </c>
      <c r="G951" s="183" t="s">
        <v>2139</v>
      </c>
      <c r="H951" s="183" t="s">
        <v>2133</v>
      </c>
      <c r="I951" s="183" t="s">
        <v>2134</v>
      </c>
      <c r="J951" s="190" t="s">
        <v>3222</v>
      </c>
      <c r="K951" s="190" t="s">
        <v>3222</v>
      </c>
      <c r="L951" s="183" t="s">
        <v>2217</v>
      </c>
      <c r="M951" s="222">
        <v>46206</v>
      </c>
    </row>
    <row r="952" spans="1:13" s="205" customFormat="1" ht="46.5" x14ac:dyDescent="0.35">
      <c r="A952" s="221">
        <v>948</v>
      </c>
      <c r="B952" s="183" t="s">
        <v>2124</v>
      </c>
      <c r="C952" s="254" t="s">
        <v>2300</v>
      </c>
      <c r="D952" s="254" t="s">
        <v>395</v>
      </c>
      <c r="E952" s="245" t="s">
        <v>3812</v>
      </c>
      <c r="F952" s="269" t="s">
        <v>3816</v>
      </c>
      <c r="G952" s="183" t="s">
        <v>2139</v>
      </c>
      <c r="H952" s="183" t="s">
        <v>2133</v>
      </c>
      <c r="I952" s="183" t="s">
        <v>2134</v>
      </c>
      <c r="J952" s="190" t="s">
        <v>3222</v>
      </c>
      <c r="K952" s="190" t="s">
        <v>3222</v>
      </c>
      <c r="L952" s="183" t="s">
        <v>2217</v>
      </c>
      <c r="M952" s="222">
        <v>46206</v>
      </c>
    </row>
    <row r="953" spans="1:13" s="205" customFormat="1" ht="46.5" x14ac:dyDescent="0.35">
      <c r="A953" s="221">
        <v>949</v>
      </c>
      <c r="B953" s="183" t="s">
        <v>2124</v>
      </c>
      <c r="C953" s="254" t="s">
        <v>2300</v>
      </c>
      <c r="D953" s="254" t="s">
        <v>395</v>
      </c>
      <c r="E953" s="245" t="s">
        <v>397</v>
      </c>
      <c r="F953" s="269" t="s">
        <v>3817</v>
      </c>
      <c r="G953" s="183" t="s">
        <v>2139</v>
      </c>
      <c r="H953" s="183" t="s">
        <v>2133</v>
      </c>
      <c r="I953" s="183" t="s">
        <v>2134</v>
      </c>
      <c r="J953" s="190" t="s">
        <v>3222</v>
      </c>
      <c r="K953" s="190" t="s">
        <v>3222</v>
      </c>
      <c r="L953" s="183" t="s">
        <v>2217</v>
      </c>
      <c r="M953" s="222">
        <v>46206</v>
      </c>
    </row>
    <row r="954" spans="1:13" s="205" customFormat="1" ht="46.5" x14ac:dyDescent="0.35">
      <c r="A954" s="223">
        <v>950</v>
      </c>
      <c r="B954" s="183" t="s">
        <v>2124</v>
      </c>
      <c r="C954" s="254" t="s">
        <v>2300</v>
      </c>
      <c r="D954" s="254" t="s">
        <v>395</v>
      </c>
      <c r="E954" s="245" t="s">
        <v>3813</v>
      </c>
      <c r="F954" s="269" t="s">
        <v>3818</v>
      </c>
      <c r="G954" s="183" t="s">
        <v>2139</v>
      </c>
      <c r="H954" s="183" t="s">
        <v>2133</v>
      </c>
      <c r="I954" s="183" t="s">
        <v>2134</v>
      </c>
      <c r="J954" s="190" t="s">
        <v>3222</v>
      </c>
      <c r="K954" s="190" t="s">
        <v>3222</v>
      </c>
      <c r="L954" s="183" t="s">
        <v>2217</v>
      </c>
      <c r="M954" s="222">
        <v>46206</v>
      </c>
    </row>
    <row r="955" spans="1:13" s="205" customFormat="1" ht="46.5" x14ac:dyDescent="0.35">
      <c r="A955" s="221">
        <v>951</v>
      </c>
      <c r="B955" s="183" t="s">
        <v>2124</v>
      </c>
      <c r="C955" s="254" t="s">
        <v>2300</v>
      </c>
      <c r="D955" s="254" t="s">
        <v>395</v>
      </c>
      <c r="E955" s="245" t="s">
        <v>409</v>
      </c>
      <c r="F955" s="269" t="s">
        <v>3819</v>
      </c>
      <c r="G955" s="183" t="s">
        <v>2139</v>
      </c>
      <c r="H955" s="183" t="s">
        <v>2133</v>
      </c>
      <c r="I955" s="183" t="s">
        <v>2134</v>
      </c>
      <c r="J955" s="190" t="s">
        <v>3222</v>
      </c>
      <c r="K955" s="190" t="s">
        <v>3222</v>
      </c>
      <c r="L955" s="183" t="s">
        <v>2217</v>
      </c>
      <c r="M955" s="222">
        <v>46206</v>
      </c>
    </row>
    <row r="956" spans="1:13" s="205" customFormat="1" ht="46.5" x14ac:dyDescent="0.35">
      <c r="A956" s="221">
        <v>952</v>
      </c>
      <c r="B956" s="183" t="s">
        <v>2124</v>
      </c>
      <c r="C956" s="254" t="s">
        <v>2300</v>
      </c>
      <c r="D956" s="254" t="s">
        <v>395</v>
      </c>
      <c r="E956" s="245" t="s">
        <v>3814</v>
      </c>
      <c r="F956" s="269" t="s">
        <v>3820</v>
      </c>
      <c r="G956" s="183" t="s">
        <v>2139</v>
      </c>
      <c r="H956" s="183" t="s">
        <v>2133</v>
      </c>
      <c r="I956" s="183" t="s">
        <v>2134</v>
      </c>
      <c r="J956" s="190" t="s">
        <v>3222</v>
      </c>
      <c r="K956" s="190" t="s">
        <v>3222</v>
      </c>
      <c r="L956" s="183" t="s">
        <v>2217</v>
      </c>
      <c r="M956" s="222">
        <v>46206</v>
      </c>
    </row>
    <row r="957" spans="1:13" s="205" customFormat="1" ht="46.5" x14ac:dyDescent="0.35">
      <c r="A957" s="223">
        <v>953</v>
      </c>
      <c r="B957" s="183" t="s">
        <v>2124</v>
      </c>
      <c r="C957" s="254" t="s">
        <v>2300</v>
      </c>
      <c r="D957" s="254" t="s">
        <v>395</v>
      </c>
      <c r="E957" s="245" t="s">
        <v>3815</v>
      </c>
      <c r="F957" s="269" t="s">
        <v>3821</v>
      </c>
      <c r="G957" s="183" t="s">
        <v>2139</v>
      </c>
      <c r="H957" s="183" t="s">
        <v>2133</v>
      </c>
      <c r="I957" s="183" t="s">
        <v>2134</v>
      </c>
      <c r="J957" s="190" t="s">
        <v>3222</v>
      </c>
      <c r="K957" s="190" t="s">
        <v>3222</v>
      </c>
      <c r="L957" s="183" t="s">
        <v>2217</v>
      </c>
      <c r="M957" s="222">
        <v>46206</v>
      </c>
    </row>
    <row r="958" spans="1:13" s="205" customFormat="1" ht="62" x14ac:dyDescent="0.35">
      <c r="A958" s="221">
        <v>954</v>
      </c>
      <c r="B958" s="183" t="s">
        <v>2124</v>
      </c>
      <c r="C958" s="183" t="s">
        <v>2300</v>
      </c>
      <c r="D958" s="183" t="s">
        <v>412</v>
      </c>
      <c r="E958" s="183" t="s">
        <v>413</v>
      </c>
      <c r="F958" s="185" t="s">
        <v>3355</v>
      </c>
      <c r="G958" s="183" t="s">
        <v>2169</v>
      </c>
      <c r="H958" s="183" t="s">
        <v>2133</v>
      </c>
      <c r="I958" s="183" t="s">
        <v>2142</v>
      </c>
      <c r="J958" s="190" t="s">
        <v>3468</v>
      </c>
      <c r="K958" s="190" t="s">
        <v>3468</v>
      </c>
      <c r="L958" s="183" t="s">
        <v>2217</v>
      </c>
      <c r="M958" s="222">
        <v>46206</v>
      </c>
    </row>
    <row r="959" spans="1:13" s="205" customFormat="1" ht="62" x14ac:dyDescent="0.35">
      <c r="A959" s="221">
        <v>955</v>
      </c>
      <c r="B959" s="183" t="s">
        <v>2124</v>
      </c>
      <c r="C959" s="183" t="s">
        <v>2300</v>
      </c>
      <c r="D959" s="183" t="s">
        <v>412</v>
      </c>
      <c r="E959" s="183" t="s">
        <v>414</v>
      </c>
      <c r="F959" s="268" t="s">
        <v>3356</v>
      </c>
      <c r="G959" s="183" t="s">
        <v>2169</v>
      </c>
      <c r="H959" s="183" t="s">
        <v>2133</v>
      </c>
      <c r="I959" s="183" t="s">
        <v>2142</v>
      </c>
      <c r="J959" s="190" t="s">
        <v>3468</v>
      </c>
      <c r="K959" s="190" t="s">
        <v>3468</v>
      </c>
      <c r="L959" s="183" t="s">
        <v>2217</v>
      </c>
      <c r="M959" s="222">
        <v>46206</v>
      </c>
    </row>
    <row r="960" spans="1:13" s="205" customFormat="1" ht="62" x14ac:dyDescent="0.35">
      <c r="A960" s="223">
        <v>956</v>
      </c>
      <c r="B960" s="183" t="s">
        <v>2124</v>
      </c>
      <c r="C960" s="183" t="s">
        <v>2300</v>
      </c>
      <c r="D960" s="183" t="s">
        <v>412</v>
      </c>
      <c r="E960" s="183" t="s">
        <v>415</v>
      </c>
      <c r="F960" s="268" t="s">
        <v>3357</v>
      </c>
      <c r="G960" s="183" t="s">
        <v>2157</v>
      </c>
      <c r="H960" s="183" t="s">
        <v>2133</v>
      </c>
      <c r="I960" s="183" t="s">
        <v>2134</v>
      </c>
      <c r="J960" s="190" t="s">
        <v>3222</v>
      </c>
      <c r="K960" s="190" t="s">
        <v>3222</v>
      </c>
      <c r="L960" s="183" t="s">
        <v>2217</v>
      </c>
      <c r="M960" s="222">
        <v>46206</v>
      </c>
    </row>
    <row r="961" spans="1:13" s="205" customFormat="1" ht="31" x14ac:dyDescent="0.35">
      <c r="A961" s="221">
        <v>957</v>
      </c>
      <c r="B961" s="183" t="s">
        <v>2124</v>
      </c>
      <c r="C961" s="183" t="s">
        <v>2300</v>
      </c>
      <c r="D961" s="183" t="s">
        <v>416</v>
      </c>
      <c r="E961" s="188" t="s">
        <v>417</v>
      </c>
      <c r="F961" s="185" t="s">
        <v>3358</v>
      </c>
      <c r="G961" s="183" t="s">
        <v>2139</v>
      </c>
      <c r="H961" s="183" t="s">
        <v>2133</v>
      </c>
      <c r="I961" s="183" t="s">
        <v>2134</v>
      </c>
      <c r="J961" s="190" t="s">
        <v>3222</v>
      </c>
      <c r="K961" s="190" t="s">
        <v>3222</v>
      </c>
      <c r="L961" s="183" t="s">
        <v>2217</v>
      </c>
      <c r="M961" s="222">
        <v>46206</v>
      </c>
    </row>
    <row r="962" spans="1:13" s="205" customFormat="1" ht="31" x14ac:dyDescent="0.35">
      <c r="A962" s="221">
        <v>958</v>
      </c>
      <c r="B962" s="183" t="s">
        <v>2124</v>
      </c>
      <c r="C962" s="183" t="s">
        <v>2300</v>
      </c>
      <c r="D962" s="183" t="s">
        <v>416</v>
      </c>
      <c r="E962" s="188" t="s">
        <v>3359</v>
      </c>
      <c r="F962" s="185" t="s">
        <v>3360</v>
      </c>
      <c r="G962" s="183" t="s">
        <v>2139</v>
      </c>
      <c r="H962" s="183" t="s">
        <v>2133</v>
      </c>
      <c r="I962" s="183" t="s">
        <v>2134</v>
      </c>
      <c r="J962" s="190" t="s">
        <v>3222</v>
      </c>
      <c r="K962" s="190" t="s">
        <v>3222</v>
      </c>
      <c r="L962" s="183" t="s">
        <v>2217</v>
      </c>
      <c r="M962" s="222">
        <v>46206</v>
      </c>
    </row>
    <row r="963" spans="1:13" s="205" customFormat="1" ht="31" x14ac:dyDescent="0.35">
      <c r="A963" s="223">
        <v>959</v>
      </c>
      <c r="B963" s="183" t="s">
        <v>2124</v>
      </c>
      <c r="C963" s="183" t="s">
        <v>2300</v>
      </c>
      <c r="D963" s="183" t="s">
        <v>416</v>
      </c>
      <c r="E963" s="188" t="s">
        <v>418</v>
      </c>
      <c r="F963" s="185" t="s">
        <v>3361</v>
      </c>
      <c r="G963" s="183" t="s">
        <v>2169</v>
      </c>
      <c r="H963" s="183" t="s">
        <v>2133</v>
      </c>
      <c r="I963" s="183" t="s">
        <v>2142</v>
      </c>
      <c r="J963" s="190" t="s">
        <v>3222</v>
      </c>
      <c r="K963" s="190" t="s">
        <v>3222</v>
      </c>
      <c r="L963" s="183" t="s">
        <v>2217</v>
      </c>
      <c r="M963" s="222">
        <v>46206</v>
      </c>
    </row>
    <row r="964" spans="1:13" s="205" customFormat="1" ht="31" x14ac:dyDescent="0.35">
      <c r="A964" s="221">
        <v>960</v>
      </c>
      <c r="B964" s="183" t="s">
        <v>2124</v>
      </c>
      <c r="C964" s="183" t="s">
        <v>2300</v>
      </c>
      <c r="D964" s="183" t="s">
        <v>416</v>
      </c>
      <c r="E964" s="188" t="s">
        <v>419</v>
      </c>
      <c r="F964" s="185" t="s">
        <v>3362</v>
      </c>
      <c r="G964" s="183" t="s">
        <v>2169</v>
      </c>
      <c r="H964" s="183" t="s">
        <v>2133</v>
      </c>
      <c r="I964" s="183" t="s">
        <v>2142</v>
      </c>
      <c r="J964" s="190" t="s">
        <v>3222</v>
      </c>
      <c r="K964" s="190" t="s">
        <v>3222</v>
      </c>
      <c r="L964" s="183" t="s">
        <v>2217</v>
      </c>
      <c r="M964" s="222">
        <v>46206</v>
      </c>
    </row>
    <row r="965" spans="1:13" s="205" customFormat="1" ht="31" x14ac:dyDescent="0.35">
      <c r="A965" s="221">
        <v>961</v>
      </c>
      <c r="B965" s="183" t="s">
        <v>2124</v>
      </c>
      <c r="C965" s="183" t="s">
        <v>2300</v>
      </c>
      <c r="D965" s="183" t="s">
        <v>416</v>
      </c>
      <c r="E965" s="188" t="s">
        <v>420</v>
      </c>
      <c r="F965" s="185" t="s">
        <v>3363</v>
      </c>
      <c r="G965" s="183" t="s">
        <v>2169</v>
      </c>
      <c r="H965" s="183" t="s">
        <v>2133</v>
      </c>
      <c r="I965" s="183" t="s">
        <v>2142</v>
      </c>
      <c r="J965" s="190" t="s">
        <v>3222</v>
      </c>
      <c r="K965" s="190" t="s">
        <v>3222</v>
      </c>
      <c r="L965" s="183" t="s">
        <v>2217</v>
      </c>
      <c r="M965" s="222">
        <v>46206</v>
      </c>
    </row>
    <row r="966" spans="1:13" s="205" customFormat="1" ht="31" x14ac:dyDescent="0.35">
      <c r="A966" s="223">
        <v>962</v>
      </c>
      <c r="B966" s="183" t="s">
        <v>2124</v>
      </c>
      <c r="C966" s="183" t="s">
        <v>2300</v>
      </c>
      <c r="D966" s="183" t="s">
        <v>416</v>
      </c>
      <c r="E966" s="188" t="s">
        <v>421</v>
      </c>
      <c r="F966" s="185" t="s">
        <v>3364</v>
      </c>
      <c r="G966" s="183" t="s">
        <v>2169</v>
      </c>
      <c r="H966" s="183" t="s">
        <v>2133</v>
      </c>
      <c r="I966" s="183" t="s">
        <v>2142</v>
      </c>
      <c r="J966" s="196" t="s">
        <v>3472</v>
      </c>
      <c r="K966" s="196" t="s">
        <v>3472</v>
      </c>
      <c r="L966" s="183" t="s">
        <v>2217</v>
      </c>
      <c r="M966" s="222">
        <v>46206</v>
      </c>
    </row>
    <row r="967" spans="1:13" s="205" customFormat="1" ht="31" x14ac:dyDescent="0.35">
      <c r="A967" s="221">
        <v>963</v>
      </c>
      <c r="B967" s="183" t="s">
        <v>2124</v>
      </c>
      <c r="C967" s="183" t="s">
        <v>2300</v>
      </c>
      <c r="D967" s="183" t="s">
        <v>416</v>
      </c>
      <c r="E967" s="188" t="s">
        <v>422</v>
      </c>
      <c r="F967" s="185" t="s">
        <v>3366</v>
      </c>
      <c r="G967" s="183" t="s">
        <v>2139</v>
      </c>
      <c r="H967" s="183" t="s">
        <v>2133</v>
      </c>
      <c r="I967" s="183" t="s">
        <v>2134</v>
      </c>
      <c r="J967" s="190" t="s">
        <v>3222</v>
      </c>
      <c r="K967" s="190" t="s">
        <v>3222</v>
      </c>
      <c r="L967" s="183" t="s">
        <v>2217</v>
      </c>
      <c r="M967" s="222">
        <v>46206</v>
      </c>
    </row>
    <row r="968" spans="1:13" s="205" customFormat="1" ht="46.5" x14ac:dyDescent="0.35">
      <c r="A968" s="221">
        <v>964</v>
      </c>
      <c r="B968" s="183" t="s">
        <v>2124</v>
      </c>
      <c r="C968" s="183" t="s">
        <v>2300</v>
      </c>
      <c r="D968" s="183" t="s">
        <v>416</v>
      </c>
      <c r="E968" s="188" t="s">
        <v>423</v>
      </c>
      <c r="F968" s="185" t="s">
        <v>3367</v>
      </c>
      <c r="G968" s="183" t="s">
        <v>2169</v>
      </c>
      <c r="H968" s="183" t="s">
        <v>2133</v>
      </c>
      <c r="I968" s="183" t="s">
        <v>2142</v>
      </c>
      <c r="J968" s="190" t="s">
        <v>3473</v>
      </c>
      <c r="K968" s="190" t="s">
        <v>3473</v>
      </c>
      <c r="L968" s="183" t="s">
        <v>2217</v>
      </c>
      <c r="M968" s="222">
        <v>46206</v>
      </c>
    </row>
    <row r="969" spans="1:13" s="205" customFormat="1" ht="46.5" x14ac:dyDescent="0.35">
      <c r="A969" s="223">
        <v>965</v>
      </c>
      <c r="B969" s="183" t="s">
        <v>2124</v>
      </c>
      <c r="C969" s="183" t="s">
        <v>2300</v>
      </c>
      <c r="D969" s="183" t="s">
        <v>416</v>
      </c>
      <c r="E969" s="188" t="s">
        <v>424</v>
      </c>
      <c r="F969" s="185" t="s">
        <v>3368</v>
      </c>
      <c r="G969" s="183" t="s">
        <v>2169</v>
      </c>
      <c r="H969" s="183" t="s">
        <v>2133</v>
      </c>
      <c r="I969" s="183" t="s">
        <v>2142</v>
      </c>
      <c r="J969" s="190" t="s">
        <v>3473</v>
      </c>
      <c r="K969" s="190" t="s">
        <v>3473</v>
      </c>
      <c r="L969" s="183" t="s">
        <v>2217</v>
      </c>
      <c r="M969" s="222">
        <v>46206</v>
      </c>
    </row>
    <row r="970" spans="1:13" s="205" customFormat="1" ht="31" x14ac:dyDescent="0.35">
      <c r="A970" s="221">
        <v>966</v>
      </c>
      <c r="B970" s="183" t="s">
        <v>2124</v>
      </c>
      <c r="C970" s="183" t="s">
        <v>2300</v>
      </c>
      <c r="D970" s="183" t="s">
        <v>416</v>
      </c>
      <c r="E970" s="188" t="s">
        <v>3369</v>
      </c>
      <c r="F970" s="185" t="s">
        <v>3370</v>
      </c>
      <c r="G970" s="183" t="s">
        <v>2139</v>
      </c>
      <c r="H970" s="183" t="s">
        <v>2133</v>
      </c>
      <c r="I970" s="183" t="s">
        <v>2134</v>
      </c>
      <c r="J970" s="190" t="s">
        <v>3222</v>
      </c>
      <c r="K970" s="190" t="s">
        <v>3222</v>
      </c>
      <c r="L970" s="183" t="s">
        <v>2217</v>
      </c>
      <c r="M970" s="222">
        <v>46206</v>
      </c>
    </row>
    <row r="971" spans="1:13" s="205" customFormat="1" ht="31" x14ac:dyDescent="0.35">
      <c r="A971" s="221">
        <v>967</v>
      </c>
      <c r="B971" s="183" t="s">
        <v>2124</v>
      </c>
      <c r="C971" s="183" t="s">
        <v>2300</v>
      </c>
      <c r="D971" s="183" t="s">
        <v>416</v>
      </c>
      <c r="E971" s="188" t="s">
        <v>3371</v>
      </c>
      <c r="F971" s="185" t="s">
        <v>3372</v>
      </c>
      <c r="G971" s="183" t="s">
        <v>2139</v>
      </c>
      <c r="H971" s="183" t="s">
        <v>2133</v>
      </c>
      <c r="I971" s="183" t="s">
        <v>2134</v>
      </c>
      <c r="J971" s="190" t="s">
        <v>3222</v>
      </c>
      <c r="K971" s="190" t="s">
        <v>3222</v>
      </c>
      <c r="L971" s="183" t="s">
        <v>2217</v>
      </c>
      <c r="M971" s="222">
        <v>46206</v>
      </c>
    </row>
    <row r="972" spans="1:13" s="205" customFormat="1" ht="31" x14ac:dyDescent="0.35">
      <c r="A972" s="223">
        <v>968</v>
      </c>
      <c r="B972" s="183" t="s">
        <v>2124</v>
      </c>
      <c r="C972" s="183" t="s">
        <v>2300</v>
      </c>
      <c r="D972" s="183" t="s">
        <v>416</v>
      </c>
      <c r="E972" s="188" t="s">
        <v>3373</v>
      </c>
      <c r="F972" s="185" t="s">
        <v>3374</v>
      </c>
      <c r="G972" s="183" t="s">
        <v>2139</v>
      </c>
      <c r="H972" s="183" t="s">
        <v>2133</v>
      </c>
      <c r="I972" s="183" t="s">
        <v>2134</v>
      </c>
      <c r="J972" s="190" t="s">
        <v>3222</v>
      </c>
      <c r="K972" s="190" t="s">
        <v>3222</v>
      </c>
      <c r="L972" s="183" t="s">
        <v>2217</v>
      </c>
      <c r="M972" s="222">
        <v>46206</v>
      </c>
    </row>
    <row r="973" spans="1:13" s="205" customFormat="1" ht="46.5" x14ac:dyDescent="0.35">
      <c r="A973" s="221">
        <v>969</v>
      </c>
      <c r="B973" s="183" t="s">
        <v>2124</v>
      </c>
      <c r="C973" s="183" t="s">
        <v>2300</v>
      </c>
      <c r="D973" s="183" t="s">
        <v>416</v>
      </c>
      <c r="E973" s="188" t="s">
        <v>428</v>
      </c>
      <c r="F973" s="185" t="s">
        <v>3375</v>
      </c>
      <c r="G973" s="183" t="s">
        <v>2169</v>
      </c>
      <c r="H973" s="183" t="s">
        <v>2133</v>
      </c>
      <c r="I973" s="183" t="s">
        <v>2142</v>
      </c>
      <c r="J973" s="190" t="s">
        <v>3473</v>
      </c>
      <c r="K973" s="190" t="s">
        <v>3473</v>
      </c>
      <c r="L973" s="183" t="s">
        <v>2217</v>
      </c>
      <c r="M973" s="222">
        <v>46206</v>
      </c>
    </row>
    <row r="974" spans="1:13" s="205" customFormat="1" ht="46.5" x14ac:dyDescent="0.35">
      <c r="A974" s="221">
        <v>970</v>
      </c>
      <c r="B974" s="183" t="s">
        <v>2124</v>
      </c>
      <c r="C974" s="183" t="s">
        <v>2300</v>
      </c>
      <c r="D974" s="183" t="s">
        <v>416</v>
      </c>
      <c r="E974" s="188" t="s">
        <v>429</v>
      </c>
      <c r="F974" s="185" t="s">
        <v>3376</v>
      </c>
      <c r="G974" s="183" t="s">
        <v>2169</v>
      </c>
      <c r="H974" s="183" t="s">
        <v>2133</v>
      </c>
      <c r="I974" s="183" t="s">
        <v>2142</v>
      </c>
      <c r="J974" s="190" t="s">
        <v>3474</v>
      </c>
      <c r="K974" s="190" t="s">
        <v>3474</v>
      </c>
      <c r="L974" s="183" t="s">
        <v>2217</v>
      </c>
      <c r="M974" s="222">
        <v>46206</v>
      </c>
    </row>
    <row r="975" spans="1:13" s="205" customFormat="1" ht="31" x14ac:dyDescent="0.35">
      <c r="A975" s="223">
        <v>971</v>
      </c>
      <c r="B975" s="183" t="s">
        <v>2124</v>
      </c>
      <c r="C975" s="183" t="s">
        <v>2300</v>
      </c>
      <c r="D975" s="183" t="s">
        <v>416</v>
      </c>
      <c r="E975" s="188" t="s">
        <v>431</v>
      </c>
      <c r="F975" s="185" t="s">
        <v>3377</v>
      </c>
      <c r="G975" s="183" t="s">
        <v>2169</v>
      </c>
      <c r="H975" s="183" t="s">
        <v>2133</v>
      </c>
      <c r="I975" s="183" t="s">
        <v>2142</v>
      </c>
      <c r="J975" s="190" t="s">
        <v>3475</v>
      </c>
      <c r="K975" s="190" t="s">
        <v>3475</v>
      </c>
      <c r="L975" s="183" t="s">
        <v>2217</v>
      </c>
      <c r="M975" s="222">
        <v>46206</v>
      </c>
    </row>
    <row r="976" spans="1:13" s="205" customFormat="1" ht="31" x14ac:dyDescent="0.35">
      <c r="A976" s="221">
        <v>972</v>
      </c>
      <c r="B976" s="183" t="s">
        <v>2124</v>
      </c>
      <c r="C976" s="183" t="s">
        <v>2300</v>
      </c>
      <c r="D976" s="183" t="s">
        <v>416</v>
      </c>
      <c r="E976" s="188" t="s">
        <v>432</v>
      </c>
      <c r="F976" s="185" t="s">
        <v>3378</v>
      </c>
      <c r="G976" s="183" t="s">
        <v>2169</v>
      </c>
      <c r="H976" s="183" t="s">
        <v>2133</v>
      </c>
      <c r="I976" s="183" t="s">
        <v>2142</v>
      </c>
      <c r="J976" s="196" t="s">
        <v>3472</v>
      </c>
      <c r="K976" s="196" t="s">
        <v>3472</v>
      </c>
      <c r="L976" s="183" t="s">
        <v>2217</v>
      </c>
      <c r="M976" s="222">
        <v>46206</v>
      </c>
    </row>
    <row r="977" spans="1:13" s="205" customFormat="1" ht="31" x14ac:dyDescent="0.35">
      <c r="A977" s="221">
        <v>973</v>
      </c>
      <c r="B977" s="183" t="s">
        <v>2124</v>
      </c>
      <c r="C977" s="183" t="s">
        <v>2300</v>
      </c>
      <c r="D977" s="183" t="s">
        <v>416</v>
      </c>
      <c r="E977" s="188" t="s">
        <v>433</v>
      </c>
      <c r="F977" s="185" t="s">
        <v>3379</v>
      </c>
      <c r="G977" s="183" t="s">
        <v>2169</v>
      </c>
      <c r="H977" s="183" t="s">
        <v>2133</v>
      </c>
      <c r="I977" s="183" t="s">
        <v>2142</v>
      </c>
      <c r="J977" s="190" t="s">
        <v>3473</v>
      </c>
      <c r="K977" s="190" t="s">
        <v>3473</v>
      </c>
      <c r="L977" s="183" t="s">
        <v>2217</v>
      </c>
      <c r="M977" s="222">
        <v>46206</v>
      </c>
    </row>
    <row r="978" spans="1:13" s="205" customFormat="1" ht="46.5" x14ac:dyDescent="0.35">
      <c r="A978" s="223">
        <v>974</v>
      </c>
      <c r="B978" s="183" t="s">
        <v>2124</v>
      </c>
      <c r="C978" s="183" t="s">
        <v>2300</v>
      </c>
      <c r="D978" s="183" t="s">
        <v>416</v>
      </c>
      <c r="E978" s="188" t="s">
        <v>434</v>
      </c>
      <c r="F978" s="185" t="s">
        <v>3380</v>
      </c>
      <c r="G978" s="183" t="s">
        <v>2169</v>
      </c>
      <c r="H978" s="183" t="s">
        <v>2133</v>
      </c>
      <c r="I978" s="183" t="s">
        <v>2142</v>
      </c>
      <c r="J978" s="190" t="s">
        <v>3472</v>
      </c>
      <c r="K978" s="190" t="s">
        <v>3365</v>
      </c>
      <c r="L978" s="183" t="s">
        <v>2217</v>
      </c>
      <c r="M978" s="222">
        <v>46206</v>
      </c>
    </row>
    <row r="979" spans="1:13" s="205" customFormat="1" ht="62" x14ac:dyDescent="0.35">
      <c r="A979" s="221">
        <v>975</v>
      </c>
      <c r="B979" s="183" t="s">
        <v>2124</v>
      </c>
      <c r="C979" s="183" t="s">
        <v>2300</v>
      </c>
      <c r="D979" s="183" t="s">
        <v>435</v>
      </c>
      <c r="E979" s="188" t="s">
        <v>436</v>
      </c>
      <c r="F979" s="185" t="s">
        <v>3381</v>
      </c>
      <c r="G979" s="183" t="s">
        <v>2139</v>
      </c>
      <c r="H979" s="183" t="s">
        <v>2133</v>
      </c>
      <c r="I979" s="183" t="s">
        <v>2134</v>
      </c>
      <c r="J979" s="190" t="s">
        <v>3222</v>
      </c>
      <c r="K979" s="190" t="s">
        <v>3222</v>
      </c>
      <c r="L979" s="183" t="s">
        <v>2217</v>
      </c>
      <c r="M979" s="222">
        <v>46206</v>
      </c>
    </row>
    <row r="980" spans="1:13" s="205" customFormat="1" ht="62" x14ac:dyDescent="0.35">
      <c r="A980" s="221">
        <v>976</v>
      </c>
      <c r="B980" s="183" t="s">
        <v>2124</v>
      </c>
      <c r="C980" s="183" t="s">
        <v>2300</v>
      </c>
      <c r="D980" s="183" t="s">
        <v>435</v>
      </c>
      <c r="E980" s="188" t="s">
        <v>437</v>
      </c>
      <c r="F980" s="185" t="s">
        <v>3382</v>
      </c>
      <c r="G980" s="183" t="s">
        <v>2139</v>
      </c>
      <c r="H980" s="183" t="s">
        <v>2133</v>
      </c>
      <c r="I980" s="183" t="s">
        <v>2134</v>
      </c>
      <c r="J980" s="190" t="s">
        <v>3222</v>
      </c>
      <c r="K980" s="190" t="s">
        <v>3222</v>
      </c>
      <c r="L980" s="183" t="s">
        <v>2217</v>
      </c>
      <c r="M980" s="222">
        <v>46206</v>
      </c>
    </row>
    <row r="981" spans="1:13" s="205" customFormat="1" ht="62" x14ac:dyDescent="0.35">
      <c r="A981" s="223">
        <v>977</v>
      </c>
      <c r="B981" s="183" t="s">
        <v>2124</v>
      </c>
      <c r="C981" s="183" t="s">
        <v>2300</v>
      </c>
      <c r="D981" s="183" t="s">
        <v>435</v>
      </c>
      <c r="E981" s="188" t="s">
        <v>438</v>
      </c>
      <c r="F981" s="185" t="s">
        <v>3383</v>
      </c>
      <c r="G981" s="183" t="s">
        <v>2169</v>
      </c>
      <c r="H981" s="183" t="s">
        <v>2133</v>
      </c>
      <c r="I981" s="183" t="s">
        <v>2142</v>
      </c>
      <c r="J981" s="196" t="s">
        <v>3384</v>
      </c>
      <c r="K981" s="196" t="s">
        <v>3384</v>
      </c>
      <c r="L981" s="183" t="s">
        <v>2217</v>
      </c>
      <c r="M981" s="222">
        <v>46206</v>
      </c>
    </row>
    <row r="982" spans="1:13" s="205" customFormat="1" ht="62" x14ac:dyDescent="0.35">
      <c r="A982" s="221">
        <v>978</v>
      </c>
      <c r="B982" s="183" t="s">
        <v>2124</v>
      </c>
      <c r="C982" s="183" t="s">
        <v>2300</v>
      </c>
      <c r="D982" s="183" t="s">
        <v>435</v>
      </c>
      <c r="E982" s="188" t="s">
        <v>440</v>
      </c>
      <c r="F982" s="185" t="s">
        <v>3385</v>
      </c>
      <c r="G982" s="183" t="s">
        <v>2169</v>
      </c>
      <c r="H982" s="183" t="s">
        <v>2133</v>
      </c>
      <c r="I982" s="183" t="s">
        <v>2142</v>
      </c>
      <c r="J982" s="196" t="s">
        <v>3384</v>
      </c>
      <c r="K982" s="196" t="s">
        <v>3384</v>
      </c>
      <c r="L982" s="183" t="s">
        <v>2217</v>
      </c>
      <c r="M982" s="222">
        <v>46206</v>
      </c>
    </row>
    <row r="983" spans="1:13" s="205" customFormat="1" ht="77.5" x14ac:dyDescent="0.35">
      <c r="A983" s="221">
        <v>979</v>
      </c>
      <c r="B983" s="183" t="s">
        <v>2124</v>
      </c>
      <c r="C983" s="183" t="s">
        <v>2300</v>
      </c>
      <c r="D983" s="183" t="s">
        <v>435</v>
      </c>
      <c r="E983" s="188" t="s">
        <v>441</v>
      </c>
      <c r="F983" s="185" t="s">
        <v>3386</v>
      </c>
      <c r="G983" s="183" t="s">
        <v>2139</v>
      </c>
      <c r="H983" s="183" t="s">
        <v>2133</v>
      </c>
      <c r="I983" s="183" t="s">
        <v>2134</v>
      </c>
      <c r="J983" s="190" t="s">
        <v>3222</v>
      </c>
      <c r="K983" s="190" t="s">
        <v>3222</v>
      </c>
      <c r="L983" s="183" t="s">
        <v>2217</v>
      </c>
      <c r="M983" s="222">
        <v>46206</v>
      </c>
    </row>
    <row r="984" spans="1:13" s="205" customFormat="1" ht="62" x14ac:dyDescent="0.35">
      <c r="A984" s="223">
        <v>980</v>
      </c>
      <c r="B984" s="183" t="s">
        <v>2124</v>
      </c>
      <c r="C984" s="183" t="s">
        <v>2300</v>
      </c>
      <c r="D984" s="183" t="s">
        <v>435</v>
      </c>
      <c r="E984" s="188" t="s">
        <v>442</v>
      </c>
      <c r="F984" s="185" t="s">
        <v>3387</v>
      </c>
      <c r="G984" s="183" t="s">
        <v>2139</v>
      </c>
      <c r="H984" s="183" t="s">
        <v>2133</v>
      </c>
      <c r="I984" s="183" t="s">
        <v>2134</v>
      </c>
      <c r="J984" s="190" t="s">
        <v>3222</v>
      </c>
      <c r="K984" s="190" t="s">
        <v>3222</v>
      </c>
      <c r="L984" s="183" t="s">
        <v>2217</v>
      </c>
      <c r="M984" s="222">
        <v>46206</v>
      </c>
    </row>
    <row r="985" spans="1:13" s="205" customFormat="1" ht="62" x14ac:dyDescent="0.35">
      <c r="A985" s="221">
        <v>981</v>
      </c>
      <c r="B985" s="183" t="s">
        <v>2124</v>
      </c>
      <c r="C985" s="183" t="s">
        <v>2300</v>
      </c>
      <c r="D985" s="183" t="s">
        <v>435</v>
      </c>
      <c r="E985" s="188" t="s">
        <v>444</v>
      </c>
      <c r="F985" s="185" t="s">
        <v>3388</v>
      </c>
      <c r="G985" s="183" t="s">
        <v>2169</v>
      </c>
      <c r="H985" s="183" t="s">
        <v>2133</v>
      </c>
      <c r="I985" s="183" t="s">
        <v>2142</v>
      </c>
      <c r="J985" s="196" t="s">
        <v>3384</v>
      </c>
      <c r="K985" s="196" t="s">
        <v>3384</v>
      </c>
      <c r="L985" s="183" t="s">
        <v>2217</v>
      </c>
      <c r="M985" s="222">
        <v>46206</v>
      </c>
    </row>
    <row r="986" spans="1:13" s="205" customFormat="1" ht="46.5" x14ac:dyDescent="0.35">
      <c r="A986" s="221">
        <v>982</v>
      </c>
      <c r="B986" s="183" t="s">
        <v>2124</v>
      </c>
      <c r="C986" s="183" t="s">
        <v>2300</v>
      </c>
      <c r="D986" s="183" t="s">
        <v>435</v>
      </c>
      <c r="E986" s="188" t="s">
        <v>445</v>
      </c>
      <c r="F986" s="185" t="s">
        <v>3389</v>
      </c>
      <c r="G986" s="183" t="s">
        <v>2169</v>
      </c>
      <c r="H986" s="183" t="s">
        <v>2133</v>
      </c>
      <c r="I986" s="183" t="s">
        <v>2142</v>
      </c>
      <c r="J986" s="196" t="s">
        <v>3384</v>
      </c>
      <c r="K986" s="196" t="s">
        <v>3384</v>
      </c>
      <c r="L986" s="183" t="s">
        <v>2217</v>
      </c>
      <c r="M986" s="222">
        <v>46206</v>
      </c>
    </row>
    <row r="987" spans="1:13" s="205" customFormat="1" ht="62" x14ac:dyDescent="0.35">
      <c r="A987" s="223">
        <v>983</v>
      </c>
      <c r="B987" s="183" t="s">
        <v>2124</v>
      </c>
      <c r="C987" s="183" t="s">
        <v>2300</v>
      </c>
      <c r="D987" s="183" t="s">
        <v>435</v>
      </c>
      <c r="E987" s="188" t="s">
        <v>446</v>
      </c>
      <c r="F987" s="185" t="s">
        <v>3390</v>
      </c>
      <c r="G987" s="183" t="s">
        <v>2139</v>
      </c>
      <c r="H987" s="183" t="s">
        <v>2133</v>
      </c>
      <c r="I987" s="183" t="s">
        <v>2134</v>
      </c>
      <c r="J987" s="190" t="s">
        <v>3222</v>
      </c>
      <c r="K987" s="190" t="s">
        <v>3222</v>
      </c>
      <c r="L987" s="183" t="s">
        <v>2217</v>
      </c>
      <c r="M987" s="222">
        <v>46206</v>
      </c>
    </row>
    <row r="988" spans="1:13" s="205" customFormat="1" ht="62" x14ac:dyDescent="0.35">
      <c r="A988" s="221">
        <v>984</v>
      </c>
      <c r="B988" s="183" t="s">
        <v>2124</v>
      </c>
      <c r="C988" s="183" t="s">
        <v>2300</v>
      </c>
      <c r="D988" s="183" t="s">
        <v>435</v>
      </c>
      <c r="E988" s="188" t="s">
        <v>447</v>
      </c>
      <c r="F988" s="185" t="s">
        <v>3391</v>
      </c>
      <c r="G988" s="183" t="s">
        <v>2139</v>
      </c>
      <c r="H988" s="183" t="s">
        <v>2133</v>
      </c>
      <c r="I988" s="183" t="s">
        <v>2134</v>
      </c>
      <c r="J988" s="190" t="s">
        <v>3222</v>
      </c>
      <c r="K988" s="190" t="s">
        <v>3222</v>
      </c>
      <c r="L988" s="183" t="s">
        <v>2217</v>
      </c>
      <c r="M988" s="222">
        <v>46206</v>
      </c>
    </row>
    <row r="989" spans="1:13" s="205" customFormat="1" ht="31" x14ac:dyDescent="0.35">
      <c r="A989" s="221">
        <v>985</v>
      </c>
      <c r="B989" s="183" t="s">
        <v>2124</v>
      </c>
      <c r="C989" s="183" t="s">
        <v>2300</v>
      </c>
      <c r="D989" s="183" t="s">
        <v>448</v>
      </c>
      <c r="E989" s="188" t="s">
        <v>449</v>
      </c>
      <c r="F989" s="268" t="s">
        <v>3392</v>
      </c>
      <c r="G989" s="183" t="s">
        <v>2169</v>
      </c>
      <c r="H989" s="183" t="s">
        <v>2133</v>
      </c>
      <c r="I989" s="183" t="s">
        <v>2142</v>
      </c>
      <c r="J989" s="190" t="s">
        <v>3393</v>
      </c>
      <c r="K989" s="190" t="s">
        <v>3393</v>
      </c>
      <c r="L989" s="183" t="s">
        <v>2217</v>
      </c>
      <c r="M989" s="222">
        <v>46206</v>
      </c>
    </row>
    <row r="990" spans="1:13" s="205" customFormat="1" ht="31" x14ac:dyDescent="0.35">
      <c r="A990" s="223">
        <v>986</v>
      </c>
      <c r="B990" s="183" t="s">
        <v>2124</v>
      </c>
      <c r="C990" s="183" t="s">
        <v>2300</v>
      </c>
      <c r="D990" s="183" t="s">
        <v>448</v>
      </c>
      <c r="E990" s="188" t="s">
        <v>450</v>
      </c>
      <c r="F990" s="268" t="s">
        <v>3394</v>
      </c>
      <c r="G990" s="183" t="s">
        <v>2169</v>
      </c>
      <c r="H990" s="183" t="s">
        <v>2133</v>
      </c>
      <c r="I990" s="183" t="s">
        <v>2142</v>
      </c>
      <c r="J990" s="190" t="s">
        <v>3468</v>
      </c>
      <c r="K990" s="190" t="s">
        <v>3468</v>
      </c>
      <c r="L990" s="183" t="s">
        <v>2217</v>
      </c>
      <c r="M990" s="222">
        <v>46206</v>
      </c>
    </row>
    <row r="991" spans="1:13" s="205" customFormat="1" ht="31" x14ac:dyDescent="0.35">
      <c r="A991" s="221">
        <v>987</v>
      </c>
      <c r="B991" s="183" t="s">
        <v>2124</v>
      </c>
      <c r="C991" s="183" t="s">
        <v>2300</v>
      </c>
      <c r="D991" s="183" t="s">
        <v>448</v>
      </c>
      <c r="E991" s="188" t="s">
        <v>451</v>
      </c>
      <c r="F991" s="185" t="s">
        <v>3395</v>
      </c>
      <c r="G991" s="183" t="s">
        <v>2166</v>
      </c>
      <c r="H991" s="183" t="s">
        <v>2133</v>
      </c>
      <c r="I991" s="183" t="s">
        <v>2134</v>
      </c>
      <c r="J991" s="190" t="s">
        <v>3222</v>
      </c>
      <c r="K991" s="190" t="s">
        <v>3222</v>
      </c>
      <c r="L991" s="183" t="s">
        <v>2217</v>
      </c>
      <c r="M991" s="222">
        <v>46206</v>
      </c>
    </row>
    <row r="992" spans="1:13" s="205" customFormat="1" ht="31" x14ac:dyDescent="0.35">
      <c r="A992" s="221">
        <v>988</v>
      </c>
      <c r="B992" s="183" t="s">
        <v>2124</v>
      </c>
      <c r="C992" s="183" t="s">
        <v>2300</v>
      </c>
      <c r="D992" s="183" t="s">
        <v>448</v>
      </c>
      <c r="E992" s="188" t="s">
        <v>452</v>
      </c>
      <c r="F992" s="268" t="s">
        <v>3396</v>
      </c>
      <c r="G992" s="183" t="s">
        <v>2169</v>
      </c>
      <c r="H992" s="183" t="s">
        <v>2133</v>
      </c>
      <c r="I992" s="183" t="s">
        <v>2142</v>
      </c>
      <c r="J992" s="190" t="s">
        <v>3397</v>
      </c>
      <c r="K992" s="196" t="s">
        <v>3398</v>
      </c>
      <c r="L992" s="183" t="s">
        <v>2217</v>
      </c>
      <c r="M992" s="222">
        <v>46206</v>
      </c>
    </row>
    <row r="993" spans="1:13" s="205" customFormat="1" ht="31" x14ac:dyDescent="0.35">
      <c r="A993" s="223">
        <v>989</v>
      </c>
      <c r="B993" s="183" t="s">
        <v>2124</v>
      </c>
      <c r="C993" s="183" t="s">
        <v>2300</v>
      </c>
      <c r="D993" s="183" t="s">
        <v>1373</v>
      </c>
      <c r="E993" s="183" t="s">
        <v>457</v>
      </c>
      <c r="F993" s="185" t="s">
        <v>3399</v>
      </c>
      <c r="G993" s="183" t="s">
        <v>2148</v>
      </c>
      <c r="H993" s="183" t="s">
        <v>2133</v>
      </c>
      <c r="I993" s="183" t="s">
        <v>2134</v>
      </c>
      <c r="J993" s="190" t="s">
        <v>3222</v>
      </c>
      <c r="K993" s="190" t="s">
        <v>3222</v>
      </c>
      <c r="L993" s="183" t="s">
        <v>2145</v>
      </c>
      <c r="M993" s="222">
        <v>46206</v>
      </c>
    </row>
    <row r="994" spans="1:13" s="205" customFormat="1" ht="31" x14ac:dyDescent="0.35">
      <c r="A994" s="221">
        <v>990</v>
      </c>
      <c r="B994" s="183" t="s">
        <v>2124</v>
      </c>
      <c r="C994" s="183" t="s">
        <v>2300</v>
      </c>
      <c r="D994" s="183" t="s">
        <v>1373</v>
      </c>
      <c r="E994" s="183" t="s">
        <v>458</v>
      </c>
      <c r="F994" s="185" t="s">
        <v>3399</v>
      </c>
      <c r="G994" s="183" t="s">
        <v>2148</v>
      </c>
      <c r="H994" s="183" t="s">
        <v>2133</v>
      </c>
      <c r="I994" s="183" t="s">
        <v>2134</v>
      </c>
      <c r="J994" s="190" t="s">
        <v>3222</v>
      </c>
      <c r="K994" s="190" t="s">
        <v>3222</v>
      </c>
      <c r="L994" s="183" t="s">
        <v>2145</v>
      </c>
      <c r="M994" s="222">
        <v>46206</v>
      </c>
    </row>
    <row r="995" spans="1:13" s="205" customFormat="1" ht="31" x14ac:dyDescent="0.35">
      <c r="A995" s="221">
        <v>991</v>
      </c>
      <c r="B995" s="183" t="s">
        <v>2124</v>
      </c>
      <c r="C995" s="183" t="s">
        <v>2300</v>
      </c>
      <c r="D995" s="183" t="s">
        <v>459</v>
      </c>
      <c r="E995" s="188" t="s">
        <v>460</v>
      </c>
      <c r="F995" s="185" t="s">
        <v>3400</v>
      </c>
      <c r="G995" s="183" t="s">
        <v>2169</v>
      </c>
      <c r="H995" s="183" t="s">
        <v>2133</v>
      </c>
      <c r="I995" s="183" t="s">
        <v>2142</v>
      </c>
      <c r="J995" s="190" t="s">
        <v>3468</v>
      </c>
      <c r="K995" s="190" t="s">
        <v>3468</v>
      </c>
      <c r="L995" s="183" t="s">
        <v>2217</v>
      </c>
      <c r="M995" s="222">
        <v>46206</v>
      </c>
    </row>
    <row r="996" spans="1:13" s="205" customFormat="1" ht="46.5" x14ac:dyDescent="0.35">
      <c r="A996" s="223">
        <v>992</v>
      </c>
      <c r="B996" s="183" t="s">
        <v>2124</v>
      </c>
      <c r="C996" s="183" t="s">
        <v>2300</v>
      </c>
      <c r="D996" s="183" t="s">
        <v>459</v>
      </c>
      <c r="E996" s="188" t="s">
        <v>461</v>
      </c>
      <c r="F996" s="185" t="s">
        <v>3401</v>
      </c>
      <c r="G996" s="183" t="s">
        <v>2169</v>
      </c>
      <c r="H996" s="183" t="s">
        <v>2133</v>
      </c>
      <c r="I996" s="183" t="s">
        <v>2142</v>
      </c>
      <c r="J996" s="190" t="s">
        <v>3468</v>
      </c>
      <c r="K996" s="190" t="s">
        <v>3468</v>
      </c>
      <c r="L996" s="183" t="s">
        <v>2217</v>
      </c>
      <c r="M996" s="222">
        <v>46206</v>
      </c>
    </row>
    <row r="997" spans="1:13" s="205" customFormat="1" ht="31" x14ac:dyDescent="0.35">
      <c r="A997" s="221">
        <v>993</v>
      </c>
      <c r="B997" s="183" t="s">
        <v>2124</v>
      </c>
      <c r="C997" s="183" t="s">
        <v>2300</v>
      </c>
      <c r="D997" s="183" t="s">
        <v>459</v>
      </c>
      <c r="E997" s="188" t="s">
        <v>462</v>
      </c>
      <c r="F997" s="185" t="s">
        <v>3402</v>
      </c>
      <c r="G997" s="183" t="s">
        <v>2169</v>
      </c>
      <c r="H997" s="183" t="s">
        <v>2133</v>
      </c>
      <c r="I997" s="183" t="s">
        <v>2142</v>
      </c>
      <c r="J997" s="190" t="s">
        <v>3468</v>
      </c>
      <c r="K997" s="190" t="s">
        <v>3468</v>
      </c>
      <c r="L997" s="183" t="s">
        <v>2217</v>
      </c>
      <c r="M997" s="222">
        <v>46206</v>
      </c>
    </row>
    <row r="998" spans="1:13" s="205" customFormat="1" ht="31" x14ac:dyDescent="0.35">
      <c r="A998" s="221">
        <v>994</v>
      </c>
      <c r="B998" s="183" t="s">
        <v>2124</v>
      </c>
      <c r="C998" s="183" t="s">
        <v>2300</v>
      </c>
      <c r="D998" s="183" t="s">
        <v>459</v>
      </c>
      <c r="E998" s="188" t="s">
        <v>463</v>
      </c>
      <c r="F998" s="185" t="s">
        <v>3403</v>
      </c>
      <c r="G998" s="183" t="s">
        <v>2148</v>
      </c>
      <c r="H998" s="183" t="s">
        <v>2133</v>
      </c>
      <c r="I998" s="183" t="s">
        <v>2134</v>
      </c>
      <c r="J998" s="190" t="s">
        <v>3222</v>
      </c>
      <c r="K998" s="190" t="s">
        <v>3222</v>
      </c>
      <c r="L998" s="183" t="s">
        <v>2217</v>
      </c>
      <c r="M998" s="222">
        <v>46206</v>
      </c>
    </row>
    <row r="999" spans="1:13" s="205" customFormat="1" ht="31" x14ac:dyDescent="0.35">
      <c r="A999" s="223">
        <v>995</v>
      </c>
      <c r="B999" s="183" t="s">
        <v>2124</v>
      </c>
      <c r="C999" s="183" t="s">
        <v>2300</v>
      </c>
      <c r="D999" s="183" t="s">
        <v>459</v>
      </c>
      <c r="E999" s="188" t="s">
        <v>465</v>
      </c>
      <c r="F999" s="185" t="s">
        <v>3404</v>
      </c>
      <c r="G999" s="183" t="s">
        <v>2169</v>
      </c>
      <c r="H999" s="183" t="s">
        <v>2133</v>
      </c>
      <c r="I999" s="183" t="s">
        <v>2142</v>
      </c>
      <c r="J999" s="190" t="s">
        <v>3468</v>
      </c>
      <c r="K999" s="190" t="s">
        <v>3468</v>
      </c>
      <c r="L999" s="183" t="s">
        <v>2217</v>
      </c>
      <c r="M999" s="222">
        <v>46206</v>
      </c>
    </row>
    <row r="1000" spans="1:13" s="205" customFormat="1" ht="31" x14ac:dyDescent="0.35">
      <c r="A1000" s="221">
        <v>996</v>
      </c>
      <c r="B1000" s="183" t="s">
        <v>2124</v>
      </c>
      <c r="C1000" s="183" t="s">
        <v>2300</v>
      </c>
      <c r="D1000" s="183" t="s">
        <v>459</v>
      </c>
      <c r="E1000" s="188" t="s">
        <v>466</v>
      </c>
      <c r="F1000" s="185" t="s">
        <v>3405</v>
      </c>
      <c r="G1000" s="183" t="s">
        <v>2169</v>
      </c>
      <c r="H1000" s="183" t="s">
        <v>2133</v>
      </c>
      <c r="I1000" s="183" t="s">
        <v>2142</v>
      </c>
      <c r="J1000" s="190" t="s">
        <v>3468</v>
      </c>
      <c r="K1000" s="190" t="s">
        <v>3468</v>
      </c>
      <c r="L1000" s="183" t="s">
        <v>2217</v>
      </c>
      <c r="M1000" s="222">
        <v>46206</v>
      </c>
    </row>
    <row r="1001" spans="1:13" s="205" customFormat="1" ht="31" x14ac:dyDescent="0.35">
      <c r="A1001" s="221">
        <v>997</v>
      </c>
      <c r="B1001" s="183" t="s">
        <v>2124</v>
      </c>
      <c r="C1001" s="183" t="s">
        <v>2300</v>
      </c>
      <c r="D1001" s="183" t="s">
        <v>459</v>
      </c>
      <c r="E1001" s="188" t="s">
        <v>3406</v>
      </c>
      <c r="F1001" s="185" t="s">
        <v>3407</v>
      </c>
      <c r="G1001" s="183" t="s">
        <v>2139</v>
      </c>
      <c r="H1001" s="183" t="s">
        <v>2133</v>
      </c>
      <c r="I1001" s="183" t="s">
        <v>2134</v>
      </c>
      <c r="J1001" s="190" t="s">
        <v>3222</v>
      </c>
      <c r="K1001" s="190" t="s">
        <v>3222</v>
      </c>
      <c r="L1001" s="183" t="s">
        <v>2217</v>
      </c>
      <c r="M1001" s="222">
        <v>46206</v>
      </c>
    </row>
    <row r="1002" spans="1:13" s="205" customFormat="1" ht="31" x14ac:dyDescent="0.35">
      <c r="A1002" s="223">
        <v>998</v>
      </c>
      <c r="B1002" s="183" t="s">
        <v>2124</v>
      </c>
      <c r="C1002" s="183" t="s">
        <v>2300</v>
      </c>
      <c r="D1002" s="183" t="s">
        <v>459</v>
      </c>
      <c r="E1002" s="188" t="s">
        <v>467</v>
      </c>
      <c r="F1002" s="185" t="s">
        <v>3408</v>
      </c>
      <c r="G1002" s="183" t="s">
        <v>2148</v>
      </c>
      <c r="H1002" s="183" t="s">
        <v>2133</v>
      </c>
      <c r="I1002" s="183" t="s">
        <v>2134</v>
      </c>
      <c r="J1002" s="190" t="s">
        <v>3222</v>
      </c>
      <c r="K1002" s="190" t="s">
        <v>3222</v>
      </c>
      <c r="L1002" s="183" t="s">
        <v>2217</v>
      </c>
      <c r="M1002" s="222">
        <v>46206</v>
      </c>
    </row>
    <row r="1003" spans="1:13" s="205" customFormat="1" ht="31" x14ac:dyDescent="0.35">
      <c r="A1003" s="221">
        <v>999</v>
      </c>
      <c r="B1003" s="183" t="s">
        <v>2124</v>
      </c>
      <c r="C1003" s="183" t="s">
        <v>2300</v>
      </c>
      <c r="D1003" s="183" t="s">
        <v>459</v>
      </c>
      <c r="E1003" s="188" t="s">
        <v>2256</v>
      </c>
      <c r="F1003" s="185" t="s">
        <v>3409</v>
      </c>
      <c r="G1003" s="183" t="s">
        <v>2169</v>
      </c>
      <c r="H1003" s="183" t="s">
        <v>2133</v>
      </c>
      <c r="I1003" s="183" t="s">
        <v>2142</v>
      </c>
      <c r="J1003" s="190" t="s">
        <v>3468</v>
      </c>
      <c r="K1003" s="190" t="s">
        <v>3468</v>
      </c>
      <c r="L1003" s="183" t="s">
        <v>2217</v>
      </c>
      <c r="M1003" s="222">
        <v>46206</v>
      </c>
    </row>
    <row r="1004" spans="1:13" s="205" customFormat="1" ht="37.5" x14ac:dyDescent="0.35">
      <c r="A1004" s="221">
        <v>1000</v>
      </c>
      <c r="B1004" s="183" t="s">
        <v>2124</v>
      </c>
      <c r="C1004" s="183" t="s">
        <v>2300</v>
      </c>
      <c r="D1004" s="183" t="s">
        <v>459</v>
      </c>
      <c r="E1004" s="188" t="s">
        <v>3822</v>
      </c>
      <c r="F1004" s="229" t="s">
        <v>3823</v>
      </c>
      <c r="G1004" s="183" t="s">
        <v>2169</v>
      </c>
      <c r="H1004" s="183" t="s">
        <v>2133</v>
      </c>
      <c r="I1004" s="183" t="s">
        <v>2142</v>
      </c>
      <c r="J1004" s="190" t="s">
        <v>3468</v>
      </c>
      <c r="K1004" s="190" t="s">
        <v>3468</v>
      </c>
      <c r="L1004" s="183" t="s">
        <v>2217</v>
      </c>
      <c r="M1004" s="222">
        <v>46206</v>
      </c>
    </row>
    <row r="1005" spans="1:13" s="205" customFormat="1" ht="31" x14ac:dyDescent="0.35">
      <c r="A1005" s="223">
        <v>1001</v>
      </c>
      <c r="B1005" s="183" t="s">
        <v>2124</v>
      </c>
      <c r="C1005" s="183" t="s">
        <v>2300</v>
      </c>
      <c r="D1005" s="183" t="s">
        <v>469</v>
      </c>
      <c r="E1005" s="188" t="s">
        <v>470</v>
      </c>
      <c r="F1005" s="185" t="s">
        <v>3410</v>
      </c>
      <c r="G1005" s="183" t="s">
        <v>2139</v>
      </c>
      <c r="H1005" s="183" t="s">
        <v>2133</v>
      </c>
      <c r="I1005" s="183" t="s">
        <v>2134</v>
      </c>
      <c r="J1005" s="190" t="s">
        <v>3222</v>
      </c>
      <c r="K1005" s="190" t="s">
        <v>3222</v>
      </c>
      <c r="L1005" s="183" t="s">
        <v>2217</v>
      </c>
      <c r="M1005" s="222">
        <v>46206</v>
      </c>
    </row>
    <row r="1006" spans="1:13" s="205" customFormat="1" ht="31" x14ac:dyDescent="0.35">
      <c r="A1006" s="221">
        <v>1002</v>
      </c>
      <c r="B1006" s="183" t="s">
        <v>2124</v>
      </c>
      <c r="C1006" s="183" t="s">
        <v>2300</v>
      </c>
      <c r="D1006" s="183" t="s">
        <v>469</v>
      </c>
      <c r="E1006" s="188" t="s">
        <v>471</v>
      </c>
      <c r="F1006" s="185" t="s">
        <v>3411</v>
      </c>
      <c r="G1006" s="183" t="s">
        <v>2169</v>
      </c>
      <c r="H1006" s="183" t="s">
        <v>2133</v>
      </c>
      <c r="I1006" s="183" t="s">
        <v>2142</v>
      </c>
      <c r="J1006" s="196" t="s">
        <v>3412</v>
      </c>
      <c r="K1006" s="196" t="s">
        <v>3412</v>
      </c>
      <c r="L1006" s="183" t="s">
        <v>2217</v>
      </c>
      <c r="M1006" s="222">
        <v>46206</v>
      </c>
    </row>
    <row r="1007" spans="1:13" s="205" customFormat="1" ht="31" x14ac:dyDescent="0.35">
      <c r="A1007" s="221">
        <v>1003</v>
      </c>
      <c r="B1007" s="183" t="s">
        <v>2124</v>
      </c>
      <c r="C1007" s="183" t="s">
        <v>2300</v>
      </c>
      <c r="D1007" s="183" t="s">
        <v>469</v>
      </c>
      <c r="E1007" s="188" t="s">
        <v>3413</v>
      </c>
      <c r="F1007" s="185" t="s">
        <v>3414</v>
      </c>
      <c r="G1007" s="183" t="s">
        <v>2139</v>
      </c>
      <c r="H1007" s="183" t="s">
        <v>2133</v>
      </c>
      <c r="I1007" s="183" t="s">
        <v>2134</v>
      </c>
      <c r="J1007" s="190" t="s">
        <v>3222</v>
      </c>
      <c r="K1007" s="190" t="s">
        <v>3222</v>
      </c>
      <c r="L1007" s="183" t="s">
        <v>2217</v>
      </c>
      <c r="M1007" s="222">
        <v>46206</v>
      </c>
    </row>
    <row r="1008" spans="1:13" s="205" customFormat="1" ht="31" x14ac:dyDescent="0.35">
      <c r="A1008" s="223">
        <v>1004</v>
      </c>
      <c r="B1008" s="183" t="s">
        <v>2124</v>
      </c>
      <c r="C1008" s="183" t="s">
        <v>2300</v>
      </c>
      <c r="D1008" s="183" t="s">
        <v>469</v>
      </c>
      <c r="E1008" s="188" t="s">
        <v>3415</v>
      </c>
      <c r="F1008" s="185" t="s">
        <v>3410</v>
      </c>
      <c r="G1008" s="183" t="s">
        <v>2139</v>
      </c>
      <c r="H1008" s="183" t="s">
        <v>2133</v>
      </c>
      <c r="I1008" s="183" t="s">
        <v>2134</v>
      </c>
      <c r="J1008" s="190" t="s">
        <v>3222</v>
      </c>
      <c r="K1008" s="190" t="s">
        <v>3222</v>
      </c>
      <c r="L1008" s="183" t="s">
        <v>2217</v>
      </c>
      <c r="M1008" s="222">
        <v>46206</v>
      </c>
    </row>
    <row r="1009" spans="1:13" s="205" customFormat="1" ht="31" x14ac:dyDescent="0.35">
      <c r="A1009" s="221">
        <v>1005</v>
      </c>
      <c r="B1009" s="183" t="s">
        <v>2124</v>
      </c>
      <c r="C1009" s="183" t="s">
        <v>2300</v>
      </c>
      <c r="D1009" s="183" t="s">
        <v>469</v>
      </c>
      <c r="E1009" s="188" t="s">
        <v>475</v>
      </c>
      <c r="F1009" s="185" t="s">
        <v>3410</v>
      </c>
      <c r="G1009" s="183" t="s">
        <v>2139</v>
      </c>
      <c r="H1009" s="183" t="s">
        <v>2133</v>
      </c>
      <c r="I1009" s="183" t="s">
        <v>2134</v>
      </c>
      <c r="J1009" s="190" t="s">
        <v>3222</v>
      </c>
      <c r="K1009" s="190" t="s">
        <v>3222</v>
      </c>
      <c r="L1009" s="183" t="s">
        <v>2217</v>
      </c>
      <c r="M1009" s="222">
        <v>46206</v>
      </c>
    </row>
    <row r="1010" spans="1:13" s="205" customFormat="1" ht="31" x14ac:dyDescent="0.35">
      <c r="A1010" s="221">
        <v>1006</v>
      </c>
      <c r="B1010" s="183" t="s">
        <v>2124</v>
      </c>
      <c r="C1010" s="183" t="s">
        <v>2300</v>
      </c>
      <c r="D1010" s="183" t="s">
        <v>469</v>
      </c>
      <c r="E1010" s="188" t="s">
        <v>3416</v>
      </c>
      <c r="F1010" s="185" t="s">
        <v>3410</v>
      </c>
      <c r="G1010" s="183" t="s">
        <v>2139</v>
      </c>
      <c r="H1010" s="183" t="s">
        <v>2133</v>
      </c>
      <c r="I1010" s="183" t="s">
        <v>2134</v>
      </c>
      <c r="J1010" s="190" t="s">
        <v>3222</v>
      </c>
      <c r="K1010" s="190" t="s">
        <v>3222</v>
      </c>
      <c r="L1010" s="183" t="s">
        <v>2217</v>
      </c>
      <c r="M1010" s="222">
        <v>46206</v>
      </c>
    </row>
    <row r="1011" spans="1:13" s="205" customFormat="1" ht="31" x14ac:dyDescent="0.35">
      <c r="A1011" s="223">
        <v>1007</v>
      </c>
      <c r="B1011" s="183" t="s">
        <v>2124</v>
      </c>
      <c r="C1011" s="183" t="s">
        <v>2300</v>
      </c>
      <c r="D1011" s="183" t="s">
        <v>469</v>
      </c>
      <c r="E1011" s="188" t="s">
        <v>477</v>
      </c>
      <c r="F1011" s="185" t="s">
        <v>3410</v>
      </c>
      <c r="G1011" s="183" t="s">
        <v>2139</v>
      </c>
      <c r="H1011" s="183" t="s">
        <v>2133</v>
      </c>
      <c r="I1011" s="183" t="s">
        <v>2134</v>
      </c>
      <c r="J1011" s="190" t="s">
        <v>3222</v>
      </c>
      <c r="K1011" s="190" t="s">
        <v>3222</v>
      </c>
      <c r="L1011" s="183" t="s">
        <v>2217</v>
      </c>
      <c r="M1011" s="222">
        <v>46206</v>
      </c>
    </row>
    <row r="1012" spans="1:13" s="205" customFormat="1" ht="31" x14ac:dyDescent="0.35">
      <c r="A1012" s="221">
        <v>1008</v>
      </c>
      <c r="B1012" s="183" t="s">
        <v>2124</v>
      </c>
      <c r="C1012" s="183" t="s">
        <v>2300</v>
      </c>
      <c r="D1012" s="183" t="s">
        <v>469</v>
      </c>
      <c r="E1012" s="188" t="s">
        <v>478</v>
      </c>
      <c r="F1012" s="185" t="s">
        <v>3410</v>
      </c>
      <c r="G1012" s="183" t="s">
        <v>2139</v>
      </c>
      <c r="H1012" s="183" t="s">
        <v>2133</v>
      </c>
      <c r="I1012" s="183" t="s">
        <v>2134</v>
      </c>
      <c r="J1012" s="190" t="s">
        <v>3222</v>
      </c>
      <c r="K1012" s="190" t="s">
        <v>3222</v>
      </c>
      <c r="L1012" s="183" t="s">
        <v>2217</v>
      </c>
      <c r="M1012" s="222">
        <v>46206</v>
      </c>
    </row>
    <row r="1013" spans="1:13" s="205" customFormat="1" ht="31" x14ac:dyDescent="0.35">
      <c r="A1013" s="221">
        <v>1009</v>
      </c>
      <c r="B1013" s="183" t="s">
        <v>2124</v>
      </c>
      <c r="C1013" s="183" t="s">
        <v>2300</v>
      </c>
      <c r="D1013" s="183" t="s">
        <v>469</v>
      </c>
      <c r="E1013" s="188" t="s">
        <v>480</v>
      </c>
      <c r="F1013" s="185" t="s">
        <v>3410</v>
      </c>
      <c r="G1013" s="183" t="s">
        <v>2139</v>
      </c>
      <c r="H1013" s="183" t="s">
        <v>2133</v>
      </c>
      <c r="I1013" s="183" t="s">
        <v>2134</v>
      </c>
      <c r="J1013" s="190" t="s">
        <v>3222</v>
      </c>
      <c r="K1013" s="190" t="s">
        <v>3222</v>
      </c>
      <c r="L1013" s="183" t="s">
        <v>2217</v>
      </c>
      <c r="M1013" s="222">
        <v>46206</v>
      </c>
    </row>
    <row r="1014" spans="1:13" s="205" customFormat="1" ht="31" x14ac:dyDescent="0.35">
      <c r="A1014" s="223">
        <v>1010</v>
      </c>
      <c r="B1014" s="183" t="s">
        <v>2124</v>
      </c>
      <c r="C1014" s="183" t="s">
        <v>2300</v>
      </c>
      <c r="D1014" s="183" t="s">
        <v>469</v>
      </c>
      <c r="E1014" s="188" t="s">
        <v>342</v>
      </c>
      <c r="F1014" s="185" t="s">
        <v>3824</v>
      </c>
      <c r="G1014" s="183" t="s">
        <v>2169</v>
      </c>
      <c r="H1014" s="183" t="s">
        <v>2133</v>
      </c>
      <c r="I1014" s="183" t="s">
        <v>2142</v>
      </c>
      <c r="J1014" s="242" t="s">
        <v>3825</v>
      </c>
      <c r="K1014" s="242" t="s">
        <v>3826</v>
      </c>
      <c r="L1014" s="183" t="s">
        <v>2217</v>
      </c>
      <c r="M1014" s="222">
        <v>46206</v>
      </c>
    </row>
    <row r="1015" spans="1:13" s="205" customFormat="1" ht="62" x14ac:dyDescent="0.35">
      <c r="A1015" s="221">
        <v>1011</v>
      </c>
      <c r="B1015" s="183" t="s">
        <v>2124</v>
      </c>
      <c r="C1015" s="183" t="s">
        <v>2300</v>
      </c>
      <c r="D1015" s="183" t="s">
        <v>481</v>
      </c>
      <c r="E1015" s="188" t="s">
        <v>483</v>
      </c>
      <c r="F1015" s="185" t="s">
        <v>3417</v>
      </c>
      <c r="G1015" s="183" t="s">
        <v>2169</v>
      </c>
      <c r="H1015" s="183" t="s">
        <v>2133</v>
      </c>
      <c r="I1015" s="183" t="s">
        <v>2142</v>
      </c>
      <c r="J1015" s="196" t="s">
        <v>3384</v>
      </c>
      <c r="K1015" s="196" t="s">
        <v>3384</v>
      </c>
      <c r="L1015" s="183" t="s">
        <v>2217</v>
      </c>
      <c r="M1015" s="222">
        <v>46206</v>
      </c>
    </row>
    <row r="1016" spans="1:13" s="205" customFormat="1" ht="62" x14ac:dyDescent="0.35">
      <c r="A1016" s="221">
        <v>1012</v>
      </c>
      <c r="B1016" s="183" t="s">
        <v>2124</v>
      </c>
      <c r="C1016" s="183" t="s">
        <v>2300</v>
      </c>
      <c r="D1016" s="183" t="s">
        <v>481</v>
      </c>
      <c r="E1016" s="188" t="s">
        <v>484</v>
      </c>
      <c r="F1016" s="185" t="s">
        <v>3418</v>
      </c>
      <c r="G1016" s="183" t="s">
        <v>2169</v>
      </c>
      <c r="H1016" s="183" t="s">
        <v>2133</v>
      </c>
      <c r="I1016" s="183" t="s">
        <v>2142</v>
      </c>
      <c r="J1016" s="196" t="s">
        <v>3384</v>
      </c>
      <c r="K1016" s="196" t="s">
        <v>3384</v>
      </c>
      <c r="L1016" s="183" t="s">
        <v>2217</v>
      </c>
      <c r="M1016" s="222">
        <v>46206</v>
      </c>
    </row>
    <row r="1017" spans="1:13" s="205" customFormat="1" ht="62" x14ac:dyDescent="0.35">
      <c r="A1017" s="223">
        <v>1013</v>
      </c>
      <c r="B1017" s="183" t="s">
        <v>2124</v>
      </c>
      <c r="C1017" s="183" t="s">
        <v>2300</v>
      </c>
      <c r="D1017" s="183" t="s">
        <v>481</v>
      </c>
      <c r="E1017" s="188" t="s">
        <v>485</v>
      </c>
      <c r="F1017" s="185" t="s">
        <v>3419</v>
      </c>
      <c r="G1017" s="183" t="s">
        <v>2169</v>
      </c>
      <c r="H1017" s="183" t="s">
        <v>2133</v>
      </c>
      <c r="I1017" s="183" t="s">
        <v>2142</v>
      </c>
      <c r="J1017" s="196" t="s">
        <v>3384</v>
      </c>
      <c r="K1017" s="196" t="s">
        <v>3384</v>
      </c>
      <c r="L1017" s="183" t="s">
        <v>2217</v>
      </c>
      <c r="M1017" s="222">
        <v>46206</v>
      </c>
    </row>
    <row r="1018" spans="1:13" s="205" customFormat="1" ht="46.5" x14ac:dyDescent="0.35">
      <c r="A1018" s="221">
        <v>1014</v>
      </c>
      <c r="B1018" s="183" t="s">
        <v>2124</v>
      </c>
      <c r="C1018" s="183" t="s">
        <v>2300</v>
      </c>
      <c r="D1018" s="183" t="s">
        <v>481</v>
      </c>
      <c r="E1018" s="188" t="s">
        <v>486</v>
      </c>
      <c r="F1018" s="185" t="s">
        <v>3420</v>
      </c>
      <c r="G1018" s="183" t="s">
        <v>2169</v>
      </c>
      <c r="H1018" s="183" t="s">
        <v>2133</v>
      </c>
      <c r="I1018" s="183" t="s">
        <v>2142</v>
      </c>
      <c r="J1018" s="196" t="s">
        <v>3384</v>
      </c>
      <c r="K1018" s="196" t="s">
        <v>3384</v>
      </c>
      <c r="L1018" s="183" t="s">
        <v>2217</v>
      </c>
      <c r="M1018" s="222">
        <v>46206</v>
      </c>
    </row>
    <row r="1019" spans="1:13" s="205" customFormat="1" ht="46.5" x14ac:dyDescent="0.35">
      <c r="A1019" s="221">
        <v>1015</v>
      </c>
      <c r="B1019" s="183" t="s">
        <v>2124</v>
      </c>
      <c r="C1019" s="183" t="s">
        <v>2300</v>
      </c>
      <c r="D1019" s="183" t="s">
        <v>481</v>
      </c>
      <c r="E1019" s="188" t="s">
        <v>487</v>
      </c>
      <c r="F1019" s="185" t="s">
        <v>3421</v>
      </c>
      <c r="G1019" s="183" t="s">
        <v>2169</v>
      </c>
      <c r="H1019" s="183" t="s">
        <v>2133</v>
      </c>
      <c r="I1019" s="183" t="s">
        <v>2142</v>
      </c>
      <c r="J1019" s="196" t="s">
        <v>3384</v>
      </c>
      <c r="K1019" s="196" t="s">
        <v>3384</v>
      </c>
      <c r="L1019" s="183" t="s">
        <v>2217</v>
      </c>
      <c r="M1019" s="222">
        <v>46206</v>
      </c>
    </row>
    <row r="1020" spans="1:13" s="205" customFormat="1" ht="62" x14ac:dyDescent="0.35">
      <c r="A1020" s="223">
        <v>1016</v>
      </c>
      <c r="B1020" s="183" t="s">
        <v>2124</v>
      </c>
      <c r="C1020" s="183" t="s">
        <v>2300</v>
      </c>
      <c r="D1020" s="183" t="s">
        <v>481</v>
      </c>
      <c r="E1020" s="188" t="s">
        <v>3422</v>
      </c>
      <c r="F1020" s="185" t="s">
        <v>3423</v>
      </c>
      <c r="G1020" s="183" t="s">
        <v>2169</v>
      </c>
      <c r="H1020" s="183" t="s">
        <v>2133</v>
      </c>
      <c r="I1020" s="183" t="s">
        <v>2142</v>
      </c>
      <c r="J1020" s="183" t="s">
        <v>3424</v>
      </c>
      <c r="K1020" s="183" t="s">
        <v>3424</v>
      </c>
      <c r="L1020" s="183" t="s">
        <v>2217</v>
      </c>
      <c r="M1020" s="222">
        <v>46206</v>
      </c>
    </row>
    <row r="1021" spans="1:13" s="205" customFormat="1" ht="46.5" x14ac:dyDescent="0.35">
      <c r="A1021" s="221">
        <v>1017</v>
      </c>
      <c r="B1021" s="183" t="s">
        <v>2124</v>
      </c>
      <c r="C1021" s="183" t="s">
        <v>2300</v>
      </c>
      <c r="D1021" s="183" t="s">
        <v>500</v>
      </c>
      <c r="E1021" s="188" t="s">
        <v>503</v>
      </c>
      <c r="F1021" s="185" t="s">
        <v>3425</v>
      </c>
      <c r="G1021" s="183" t="s">
        <v>2139</v>
      </c>
      <c r="H1021" s="183" t="s">
        <v>2133</v>
      </c>
      <c r="I1021" s="183" t="s">
        <v>2134</v>
      </c>
      <c r="J1021" s="190" t="s">
        <v>3222</v>
      </c>
      <c r="K1021" s="190" t="s">
        <v>3222</v>
      </c>
      <c r="L1021" s="183" t="s">
        <v>2217</v>
      </c>
      <c r="M1021" s="222">
        <v>46206</v>
      </c>
    </row>
    <row r="1022" spans="1:13" s="205" customFormat="1" ht="31" x14ac:dyDescent="0.35">
      <c r="A1022" s="221">
        <v>1018</v>
      </c>
      <c r="B1022" s="183" t="s">
        <v>2124</v>
      </c>
      <c r="C1022" s="183" t="s">
        <v>2300</v>
      </c>
      <c r="D1022" s="183" t="s">
        <v>500</v>
      </c>
      <c r="E1022" s="188" t="s">
        <v>505</v>
      </c>
      <c r="F1022" s="185" t="s">
        <v>505</v>
      </c>
      <c r="G1022" s="183" t="s">
        <v>2169</v>
      </c>
      <c r="H1022" s="183" t="s">
        <v>2133</v>
      </c>
      <c r="I1022" s="183" t="s">
        <v>2142</v>
      </c>
      <c r="J1022" s="242" t="s">
        <v>3825</v>
      </c>
      <c r="K1022" s="242" t="s">
        <v>3826</v>
      </c>
      <c r="L1022" s="183" t="s">
        <v>2217</v>
      </c>
      <c r="M1022" s="222">
        <v>46206</v>
      </c>
    </row>
    <row r="1023" spans="1:13" s="205" customFormat="1" ht="46.5" x14ac:dyDescent="0.35">
      <c r="A1023" s="223">
        <v>1019</v>
      </c>
      <c r="B1023" s="183" t="s">
        <v>2124</v>
      </c>
      <c r="C1023" s="183" t="s">
        <v>2300</v>
      </c>
      <c r="D1023" s="183" t="s">
        <v>506</v>
      </c>
      <c r="E1023" s="188" t="s">
        <v>508</v>
      </c>
      <c r="F1023" s="185" t="s">
        <v>3426</v>
      </c>
      <c r="G1023" s="183" t="s">
        <v>2148</v>
      </c>
      <c r="H1023" s="183" t="s">
        <v>2133</v>
      </c>
      <c r="I1023" s="183" t="s">
        <v>2134</v>
      </c>
      <c r="J1023" s="190" t="s">
        <v>3222</v>
      </c>
      <c r="K1023" s="190" t="s">
        <v>3222</v>
      </c>
      <c r="L1023" s="183" t="s">
        <v>2217</v>
      </c>
      <c r="M1023" s="222">
        <v>46206</v>
      </c>
    </row>
    <row r="1024" spans="1:13" s="205" customFormat="1" ht="31" x14ac:dyDescent="0.35">
      <c r="A1024" s="221">
        <v>1020</v>
      </c>
      <c r="B1024" s="183" t="s">
        <v>2124</v>
      </c>
      <c r="C1024" s="183" t="s">
        <v>2300</v>
      </c>
      <c r="D1024" s="183" t="s">
        <v>506</v>
      </c>
      <c r="E1024" s="188" t="s">
        <v>2</v>
      </c>
      <c r="F1024" s="185" t="s">
        <v>3427</v>
      </c>
      <c r="G1024" s="183" t="s">
        <v>2148</v>
      </c>
      <c r="H1024" s="183" t="s">
        <v>2133</v>
      </c>
      <c r="I1024" s="183" t="s">
        <v>2134</v>
      </c>
      <c r="J1024" s="190" t="s">
        <v>3222</v>
      </c>
      <c r="K1024" s="190" t="s">
        <v>3222</v>
      </c>
      <c r="L1024" s="183" t="s">
        <v>2217</v>
      </c>
      <c r="M1024" s="222">
        <v>46206</v>
      </c>
    </row>
    <row r="1025" spans="1:13" s="205" customFormat="1" ht="31" x14ac:dyDescent="0.35">
      <c r="A1025" s="221">
        <v>1021</v>
      </c>
      <c r="B1025" s="183" t="s">
        <v>2124</v>
      </c>
      <c r="C1025" s="183" t="s">
        <v>2300</v>
      </c>
      <c r="D1025" s="183" t="s">
        <v>506</v>
      </c>
      <c r="E1025" s="188" t="s">
        <v>507</v>
      </c>
      <c r="F1025" s="185" t="s">
        <v>3827</v>
      </c>
      <c r="G1025" s="183" t="s">
        <v>2139</v>
      </c>
      <c r="H1025" s="183" t="s">
        <v>2133</v>
      </c>
      <c r="I1025" s="183" t="s">
        <v>2134</v>
      </c>
      <c r="J1025" s="190" t="s">
        <v>3222</v>
      </c>
      <c r="K1025" s="190" t="s">
        <v>3222</v>
      </c>
      <c r="L1025" s="183" t="s">
        <v>2217</v>
      </c>
      <c r="M1025" s="222">
        <v>46206</v>
      </c>
    </row>
    <row r="1026" spans="1:13" s="205" customFormat="1" ht="46.5" x14ac:dyDescent="0.35">
      <c r="A1026" s="223">
        <v>1022</v>
      </c>
      <c r="B1026" s="183" t="s">
        <v>2124</v>
      </c>
      <c r="C1026" s="254" t="s">
        <v>2300</v>
      </c>
      <c r="D1026" s="254" t="s">
        <v>509</v>
      </c>
      <c r="E1026" s="246" t="s">
        <v>510</v>
      </c>
      <c r="F1026" s="268" t="s">
        <v>3428</v>
      </c>
      <c r="G1026" s="183" t="s">
        <v>2169</v>
      </c>
      <c r="H1026" s="183" t="s">
        <v>2133</v>
      </c>
      <c r="I1026" s="183" t="s">
        <v>2142</v>
      </c>
      <c r="J1026" s="190" t="s">
        <v>3468</v>
      </c>
      <c r="K1026" s="190" t="s">
        <v>3468</v>
      </c>
      <c r="L1026" s="183" t="s">
        <v>2217</v>
      </c>
      <c r="M1026" s="222">
        <v>46206</v>
      </c>
    </row>
    <row r="1027" spans="1:13" s="205" customFormat="1" ht="46.5" x14ac:dyDescent="0.35">
      <c r="A1027" s="221">
        <v>1023</v>
      </c>
      <c r="B1027" s="183" t="s">
        <v>2124</v>
      </c>
      <c r="C1027" s="183" t="s">
        <v>2300</v>
      </c>
      <c r="D1027" s="183" t="s">
        <v>509</v>
      </c>
      <c r="E1027" s="183" t="s">
        <v>511</v>
      </c>
      <c r="F1027" s="185" t="s">
        <v>3429</v>
      </c>
      <c r="G1027" s="183" t="s">
        <v>2169</v>
      </c>
      <c r="H1027" s="183" t="s">
        <v>2133</v>
      </c>
      <c r="I1027" s="183" t="s">
        <v>2142</v>
      </c>
      <c r="J1027" s="190" t="s">
        <v>3430</v>
      </c>
      <c r="K1027" s="190" t="s">
        <v>3430</v>
      </c>
      <c r="L1027" s="183" t="s">
        <v>2217</v>
      </c>
      <c r="M1027" s="222">
        <v>46206</v>
      </c>
    </row>
    <row r="1028" spans="1:13" s="205" customFormat="1" ht="62" x14ac:dyDescent="0.35">
      <c r="A1028" s="221">
        <v>1024</v>
      </c>
      <c r="B1028" s="183" t="s">
        <v>2124</v>
      </c>
      <c r="C1028" s="183" t="s">
        <v>2300</v>
      </c>
      <c r="D1028" s="183" t="s">
        <v>509</v>
      </c>
      <c r="E1028" s="183" t="s">
        <v>514</v>
      </c>
      <c r="F1028" s="185" t="s">
        <v>3431</v>
      </c>
      <c r="G1028" s="183" t="s">
        <v>2169</v>
      </c>
      <c r="H1028" s="183" t="s">
        <v>2133</v>
      </c>
      <c r="I1028" s="183" t="s">
        <v>2142</v>
      </c>
      <c r="J1028" s="190" t="s">
        <v>3468</v>
      </c>
      <c r="K1028" s="190" t="s">
        <v>3468</v>
      </c>
      <c r="L1028" s="183" t="s">
        <v>2217</v>
      </c>
      <c r="M1028" s="222">
        <v>46206</v>
      </c>
    </row>
    <row r="1029" spans="1:13" s="205" customFormat="1" ht="46.5" x14ac:dyDescent="0.35">
      <c r="A1029" s="223">
        <v>1025</v>
      </c>
      <c r="B1029" s="183" t="s">
        <v>2124</v>
      </c>
      <c r="C1029" s="254" t="s">
        <v>2300</v>
      </c>
      <c r="D1029" s="254" t="s">
        <v>509</v>
      </c>
      <c r="E1029" s="246" t="s">
        <v>515</v>
      </c>
      <c r="F1029" s="268" t="s">
        <v>3432</v>
      </c>
      <c r="G1029" s="183" t="s">
        <v>2169</v>
      </c>
      <c r="H1029" s="183" t="s">
        <v>2133</v>
      </c>
      <c r="I1029" s="183" t="s">
        <v>2142</v>
      </c>
      <c r="J1029" s="190" t="s">
        <v>3468</v>
      </c>
      <c r="K1029" s="190" t="s">
        <v>3468</v>
      </c>
      <c r="L1029" s="183" t="s">
        <v>2217</v>
      </c>
      <c r="M1029" s="222">
        <v>46206</v>
      </c>
    </row>
    <row r="1030" spans="1:13" s="205" customFormat="1" ht="46.5" x14ac:dyDescent="0.35">
      <c r="A1030" s="221">
        <v>1026</v>
      </c>
      <c r="B1030" s="183" t="s">
        <v>2124</v>
      </c>
      <c r="C1030" s="183" t="s">
        <v>2300</v>
      </c>
      <c r="D1030" s="183" t="s">
        <v>509</v>
      </c>
      <c r="E1030" s="183" t="s">
        <v>516</v>
      </c>
      <c r="F1030" s="185" t="s">
        <v>3433</v>
      </c>
      <c r="G1030" s="183" t="s">
        <v>2169</v>
      </c>
      <c r="H1030" s="183" t="s">
        <v>2133</v>
      </c>
      <c r="I1030" s="183" t="s">
        <v>2142</v>
      </c>
      <c r="J1030" s="190" t="s">
        <v>3468</v>
      </c>
      <c r="K1030" s="190" t="s">
        <v>3468</v>
      </c>
      <c r="L1030" s="183" t="s">
        <v>2217</v>
      </c>
      <c r="M1030" s="222">
        <v>46206</v>
      </c>
    </row>
    <row r="1031" spans="1:13" s="205" customFormat="1" ht="46.5" x14ac:dyDescent="0.35">
      <c r="A1031" s="221">
        <v>1027</v>
      </c>
      <c r="B1031" s="183" t="s">
        <v>2124</v>
      </c>
      <c r="C1031" s="183" t="s">
        <v>2300</v>
      </c>
      <c r="D1031" s="183" t="s">
        <v>509</v>
      </c>
      <c r="E1031" s="183" t="s">
        <v>517</v>
      </c>
      <c r="F1031" s="185" t="s">
        <v>3434</v>
      </c>
      <c r="G1031" s="183" t="s">
        <v>2169</v>
      </c>
      <c r="H1031" s="183" t="s">
        <v>2133</v>
      </c>
      <c r="I1031" s="183" t="s">
        <v>2142</v>
      </c>
      <c r="J1031" s="190" t="s">
        <v>3468</v>
      </c>
      <c r="K1031" s="190" t="s">
        <v>3468</v>
      </c>
      <c r="L1031" s="183" t="s">
        <v>2217</v>
      </c>
      <c r="M1031" s="222">
        <v>46206</v>
      </c>
    </row>
    <row r="1032" spans="1:13" s="205" customFormat="1" ht="46.5" x14ac:dyDescent="0.35">
      <c r="A1032" s="223">
        <v>1028</v>
      </c>
      <c r="B1032" s="183" t="s">
        <v>2124</v>
      </c>
      <c r="C1032" s="183" t="s">
        <v>2300</v>
      </c>
      <c r="D1032" s="183" t="s">
        <v>509</v>
      </c>
      <c r="E1032" s="183" t="s">
        <v>3828</v>
      </c>
      <c r="F1032" s="229" t="s">
        <v>3830</v>
      </c>
      <c r="G1032" s="183" t="s">
        <v>2169</v>
      </c>
      <c r="H1032" s="183" t="s">
        <v>2133</v>
      </c>
      <c r="I1032" s="183" t="s">
        <v>2142</v>
      </c>
      <c r="J1032" s="190" t="s">
        <v>3468</v>
      </c>
      <c r="K1032" s="190" t="s">
        <v>3468</v>
      </c>
      <c r="L1032" s="183" t="s">
        <v>2217</v>
      </c>
      <c r="M1032" s="222">
        <v>46206</v>
      </c>
    </row>
    <row r="1033" spans="1:13" s="205" customFormat="1" ht="46.5" x14ac:dyDescent="0.35">
      <c r="A1033" s="221">
        <v>1029</v>
      </c>
      <c r="B1033" s="183" t="s">
        <v>2124</v>
      </c>
      <c r="C1033" s="183" t="s">
        <v>2300</v>
      </c>
      <c r="D1033" s="183" t="s">
        <v>509</v>
      </c>
      <c r="E1033" s="183" t="s">
        <v>3829</v>
      </c>
      <c r="F1033" s="229" t="s">
        <v>3831</v>
      </c>
      <c r="G1033" s="183" t="s">
        <v>2169</v>
      </c>
      <c r="H1033" s="183" t="s">
        <v>2133</v>
      </c>
      <c r="I1033" s="183" t="s">
        <v>2142</v>
      </c>
      <c r="J1033" s="190" t="s">
        <v>3468</v>
      </c>
      <c r="K1033" s="190" t="s">
        <v>3468</v>
      </c>
      <c r="L1033" s="183" t="s">
        <v>2217</v>
      </c>
      <c r="M1033" s="222">
        <v>46206</v>
      </c>
    </row>
    <row r="1034" spans="1:13" s="205" customFormat="1" ht="62" x14ac:dyDescent="0.35">
      <c r="A1034" s="221">
        <v>1030</v>
      </c>
      <c r="B1034" s="183" t="s">
        <v>2124</v>
      </c>
      <c r="C1034" s="183" t="s">
        <v>2300</v>
      </c>
      <c r="D1034" s="183" t="s">
        <v>518</v>
      </c>
      <c r="E1034" s="183" t="s">
        <v>519</v>
      </c>
      <c r="F1034" s="185" t="s">
        <v>3435</v>
      </c>
      <c r="G1034" s="183" t="s">
        <v>2169</v>
      </c>
      <c r="H1034" s="183" t="s">
        <v>2133</v>
      </c>
      <c r="I1034" s="183" t="s">
        <v>2142</v>
      </c>
      <c r="J1034" s="183" t="s">
        <v>3424</v>
      </c>
      <c r="K1034" s="183" t="s">
        <v>3424</v>
      </c>
      <c r="L1034" s="183" t="s">
        <v>2217</v>
      </c>
      <c r="M1034" s="222">
        <v>46206</v>
      </c>
    </row>
    <row r="1035" spans="1:13" s="205" customFormat="1" ht="62" x14ac:dyDescent="0.35">
      <c r="A1035" s="223">
        <v>1031</v>
      </c>
      <c r="B1035" s="183" t="s">
        <v>2124</v>
      </c>
      <c r="C1035" s="183" t="s">
        <v>2300</v>
      </c>
      <c r="D1035" s="183" t="s">
        <v>518</v>
      </c>
      <c r="E1035" s="183" t="s">
        <v>520</v>
      </c>
      <c r="F1035" s="185" t="s">
        <v>3436</v>
      </c>
      <c r="G1035" s="183" t="s">
        <v>2169</v>
      </c>
      <c r="H1035" s="183" t="s">
        <v>2133</v>
      </c>
      <c r="I1035" s="183" t="s">
        <v>2142</v>
      </c>
      <c r="J1035" s="183" t="s">
        <v>3424</v>
      </c>
      <c r="K1035" s="183" t="s">
        <v>3424</v>
      </c>
      <c r="L1035" s="183" t="s">
        <v>2217</v>
      </c>
      <c r="M1035" s="222">
        <v>46206</v>
      </c>
    </row>
    <row r="1036" spans="1:13" s="205" customFormat="1" ht="46.5" x14ac:dyDescent="0.35">
      <c r="A1036" s="221">
        <v>1032</v>
      </c>
      <c r="B1036" s="183" t="s">
        <v>2124</v>
      </c>
      <c r="C1036" s="183" t="s">
        <v>2300</v>
      </c>
      <c r="D1036" s="183" t="s">
        <v>518</v>
      </c>
      <c r="E1036" s="183" t="s">
        <v>521</v>
      </c>
      <c r="F1036" s="185" t="s">
        <v>3437</v>
      </c>
      <c r="G1036" s="183" t="s">
        <v>2169</v>
      </c>
      <c r="H1036" s="183" t="s">
        <v>2133</v>
      </c>
      <c r="I1036" s="183" t="s">
        <v>2142</v>
      </c>
      <c r="J1036" s="183" t="s">
        <v>3424</v>
      </c>
      <c r="K1036" s="183" t="s">
        <v>3424</v>
      </c>
      <c r="L1036" s="183" t="s">
        <v>2217</v>
      </c>
      <c r="M1036" s="222">
        <v>46206</v>
      </c>
    </row>
    <row r="1037" spans="1:13" s="205" customFormat="1" ht="46.5" x14ac:dyDescent="0.35">
      <c r="A1037" s="221">
        <v>1033</v>
      </c>
      <c r="B1037" s="183" t="s">
        <v>2119</v>
      </c>
      <c r="C1037" s="255" t="s">
        <v>2300</v>
      </c>
      <c r="D1037" s="183" t="s">
        <v>2122</v>
      </c>
      <c r="E1037" s="247" t="s">
        <v>3443</v>
      </c>
      <c r="F1037" s="197" t="s">
        <v>3464</v>
      </c>
      <c r="G1037" s="183" t="s">
        <v>2122</v>
      </c>
      <c r="H1037" s="183" t="s">
        <v>2122</v>
      </c>
      <c r="I1037" s="183" t="s">
        <v>2122</v>
      </c>
      <c r="J1037" s="181" t="s">
        <v>3465</v>
      </c>
      <c r="K1037" s="198" t="s">
        <v>3476</v>
      </c>
      <c r="L1037" s="183" t="s">
        <v>2230</v>
      </c>
      <c r="M1037" s="222">
        <v>46206</v>
      </c>
    </row>
    <row r="1038" spans="1:13" s="205" customFormat="1" ht="32" x14ac:dyDescent="0.35">
      <c r="A1038" s="223">
        <v>1034</v>
      </c>
      <c r="B1038" s="183" t="s">
        <v>2119</v>
      </c>
      <c r="C1038" s="255" t="s">
        <v>2300</v>
      </c>
      <c r="D1038" s="183" t="s">
        <v>2122</v>
      </c>
      <c r="E1038" s="248" t="s">
        <v>3445</v>
      </c>
      <c r="F1038" s="197" t="s">
        <v>3464</v>
      </c>
      <c r="G1038" s="183" t="s">
        <v>2122</v>
      </c>
      <c r="H1038" s="183" t="s">
        <v>2122</v>
      </c>
      <c r="I1038" s="183" t="s">
        <v>2122</v>
      </c>
      <c r="J1038" s="181" t="s">
        <v>3465</v>
      </c>
      <c r="K1038" s="198" t="s">
        <v>3477</v>
      </c>
      <c r="L1038" s="183" t="s">
        <v>2230</v>
      </c>
      <c r="M1038" s="222">
        <v>46206</v>
      </c>
    </row>
    <row r="1039" spans="1:13" s="205" customFormat="1" ht="32" x14ac:dyDescent="0.35">
      <c r="A1039" s="221">
        <v>1035</v>
      </c>
      <c r="B1039" s="183" t="s">
        <v>2119</v>
      </c>
      <c r="C1039" s="255" t="s">
        <v>2300</v>
      </c>
      <c r="D1039" s="183" t="s">
        <v>2122</v>
      </c>
      <c r="E1039" s="248" t="s">
        <v>3446</v>
      </c>
      <c r="F1039" s="197" t="s">
        <v>3464</v>
      </c>
      <c r="G1039" s="183" t="s">
        <v>2122</v>
      </c>
      <c r="H1039" s="183" t="s">
        <v>2122</v>
      </c>
      <c r="I1039" s="183" t="s">
        <v>2122</v>
      </c>
      <c r="J1039" s="181" t="s">
        <v>3465</v>
      </c>
      <c r="K1039" s="198" t="s">
        <v>3478</v>
      </c>
      <c r="L1039" s="183" t="s">
        <v>2230</v>
      </c>
      <c r="M1039" s="222">
        <v>46206</v>
      </c>
    </row>
    <row r="1040" spans="1:13" s="205" customFormat="1" ht="32" x14ac:dyDescent="0.35">
      <c r="A1040" s="221">
        <v>1036</v>
      </c>
      <c r="B1040" s="183" t="s">
        <v>2119</v>
      </c>
      <c r="C1040" s="255" t="s">
        <v>2300</v>
      </c>
      <c r="D1040" s="183" t="s">
        <v>2122</v>
      </c>
      <c r="E1040" s="248" t="s">
        <v>3447</v>
      </c>
      <c r="F1040" s="197" t="s">
        <v>3464</v>
      </c>
      <c r="G1040" s="183" t="s">
        <v>2122</v>
      </c>
      <c r="H1040" s="183" t="s">
        <v>2122</v>
      </c>
      <c r="I1040" s="183" t="s">
        <v>2122</v>
      </c>
      <c r="J1040" s="181" t="s">
        <v>3465</v>
      </c>
      <c r="K1040" s="198" t="s">
        <v>3479</v>
      </c>
      <c r="L1040" s="183" t="s">
        <v>2230</v>
      </c>
      <c r="M1040" s="222">
        <v>46206</v>
      </c>
    </row>
    <row r="1041" spans="1:13" s="205" customFormat="1" ht="32" x14ac:dyDescent="0.35">
      <c r="A1041" s="223">
        <v>1037</v>
      </c>
      <c r="B1041" s="183" t="s">
        <v>2119</v>
      </c>
      <c r="C1041" s="255" t="s">
        <v>2300</v>
      </c>
      <c r="D1041" s="183" t="s">
        <v>2122</v>
      </c>
      <c r="E1041" s="248" t="s">
        <v>3448</v>
      </c>
      <c r="F1041" s="197" t="s">
        <v>3464</v>
      </c>
      <c r="G1041" s="183" t="s">
        <v>2122</v>
      </c>
      <c r="H1041" s="183" t="s">
        <v>2122</v>
      </c>
      <c r="I1041" s="183" t="s">
        <v>2122</v>
      </c>
      <c r="J1041" s="181" t="s">
        <v>3465</v>
      </c>
      <c r="K1041" s="198" t="s">
        <v>3480</v>
      </c>
      <c r="L1041" s="183" t="s">
        <v>2230</v>
      </c>
      <c r="M1041" s="222">
        <v>46206</v>
      </c>
    </row>
    <row r="1042" spans="1:13" s="205" customFormat="1" ht="32" x14ac:dyDescent="0.35">
      <c r="A1042" s="221">
        <v>1038</v>
      </c>
      <c r="B1042" s="183" t="s">
        <v>2119</v>
      </c>
      <c r="C1042" s="255" t="s">
        <v>2300</v>
      </c>
      <c r="D1042" s="183" t="s">
        <v>2122</v>
      </c>
      <c r="E1042" s="247" t="s">
        <v>3449</v>
      </c>
      <c r="F1042" s="197" t="s">
        <v>3464</v>
      </c>
      <c r="G1042" s="183" t="s">
        <v>2122</v>
      </c>
      <c r="H1042" s="183" t="s">
        <v>2122</v>
      </c>
      <c r="I1042" s="183" t="s">
        <v>2122</v>
      </c>
      <c r="J1042" s="181" t="s">
        <v>3465</v>
      </c>
      <c r="K1042" s="198" t="s">
        <v>3479</v>
      </c>
      <c r="L1042" s="183" t="s">
        <v>2230</v>
      </c>
      <c r="M1042" s="222">
        <v>46206</v>
      </c>
    </row>
    <row r="1043" spans="1:13" s="205" customFormat="1" ht="32" x14ac:dyDescent="0.35">
      <c r="A1043" s="221">
        <v>1039</v>
      </c>
      <c r="B1043" s="183" t="s">
        <v>2119</v>
      </c>
      <c r="C1043" s="255" t="s">
        <v>2300</v>
      </c>
      <c r="D1043" s="183" t="s">
        <v>2122</v>
      </c>
      <c r="E1043" s="219" t="s">
        <v>3450</v>
      </c>
      <c r="F1043" s="197" t="s">
        <v>3464</v>
      </c>
      <c r="G1043" s="183" t="s">
        <v>2122</v>
      </c>
      <c r="H1043" s="183" t="s">
        <v>2122</v>
      </c>
      <c r="I1043" s="183" t="s">
        <v>2122</v>
      </c>
      <c r="J1043" s="181" t="s">
        <v>3465</v>
      </c>
      <c r="K1043" s="198" t="s">
        <v>3481</v>
      </c>
      <c r="L1043" s="183" t="s">
        <v>2230</v>
      </c>
      <c r="M1043" s="222">
        <v>46206</v>
      </c>
    </row>
    <row r="1044" spans="1:13" s="205" customFormat="1" ht="32" x14ac:dyDescent="0.35">
      <c r="A1044" s="223">
        <v>1040</v>
      </c>
      <c r="B1044" s="183" t="s">
        <v>2119</v>
      </c>
      <c r="C1044" s="255" t="s">
        <v>2300</v>
      </c>
      <c r="D1044" s="183" t="s">
        <v>2122</v>
      </c>
      <c r="E1044" s="219" t="s">
        <v>3451</v>
      </c>
      <c r="F1044" s="197" t="s">
        <v>3464</v>
      </c>
      <c r="G1044" s="183" t="s">
        <v>2122</v>
      </c>
      <c r="H1044" s="183" t="s">
        <v>2122</v>
      </c>
      <c r="I1044" s="183" t="s">
        <v>2122</v>
      </c>
      <c r="J1044" s="181" t="s">
        <v>3465</v>
      </c>
      <c r="K1044" s="198" t="s">
        <v>3479</v>
      </c>
      <c r="L1044" s="183" t="s">
        <v>2230</v>
      </c>
      <c r="M1044" s="222">
        <v>46206</v>
      </c>
    </row>
    <row r="1045" spans="1:13" s="205" customFormat="1" ht="32" x14ac:dyDescent="0.35">
      <c r="A1045" s="221">
        <v>1041</v>
      </c>
      <c r="B1045" s="183" t="s">
        <v>2119</v>
      </c>
      <c r="C1045" s="255" t="s">
        <v>2300</v>
      </c>
      <c r="D1045" s="183" t="s">
        <v>2122</v>
      </c>
      <c r="E1045" s="219" t="s">
        <v>3452</v>
      </c>
      <c r="F1045" s="197" t="s">
        <v>3464</v>
      </c>
      <c r="G1045" s="183" t="s">
        <v>2122</v>
      </c>
      <c r="H1045" s="183" t="s">
        <v>2122</v>
      </c>
      <c r="I1045" s="183" t="s">
        <v>2122</v>
      </c>
      <c r="J1045" s="181" t="s">
        <v>3465</v>
      </c>
      <c r="K1045" s="198" t="s">
        <v>3479</v>
      </c>
      <c r="L1045" s="183" t="s">
        <v>2230</v>
      </c>
      <c r="M1045" s="222">
        <v>46206</v>
      </c>
    </row>
    <row r="1046" spans="1:13" s="205" customFormat="1" ht="32" x14ac:dyDescent="0.35">
      <c r="A1046" s="221">
        <v>1042</v>
      </c>
      <c r="B1046" s="183" t="s">
        <v>2119</v>
      </c>
      <c r="C1046" s="255" t="s">
        <v>2300</v>
      </c>
      <c r="D1046" s="183" t="s">
        <v>2122</v>
      </c>
      <c r="E1046" s="219" t="s">
        <v>3453</v>
      </c>
      <c r="F1046" s="197" t="s">
        <v>3464</v>
      </c>
      <c r="G1046" s="183" t="s">
        <v>2122</v>
      </c>
      <c r="H1046" s="183" t="s">
        <v>2122</v>
      </c>
      <c r="I1046" s="183" t="s">
        <v>2122</v>
      </c>
      <c r="J1046" s="181" t="s">
        <v>3465</v>
      </c>
      <c r="K1046" s="198" t="s">
        <v>3480</v>
      </c>
      <c r="L1046" s="183" t="s">
        <v>2230</v>
      </c>
      <c r="M1046" s="222">
        <v>46206</v>
      </c>
    </row>
    <row r="1047" spans="1:13" s="205" customFormat="1" ht="32" x14ac:dyDescent="0.35">
      <c r="A1047" s="223">
        <v>1043</v>
      </c>
      <c r="B1047" s="183" t="s">
        <v>2119</v>
      </c>
      <c r="C1047" s="255" t="s">
        <v>2300</v>
      </c>
      <c r="D1047" s="183" t="s">
        <v>2122</v>
      </c>
      <c r="E1047" s="219" t="s">
        <v>3454</v>
      </c>
      <c r="F1047" s="197" t="s">
        <v>3464</v>
      </c>
      <c r="G1047" s="183" t="s">
        <v>2122</v>
      </c>
      <c r="H1047" s="183" t="s">
        <v>2122</v>
      </c>
      <c r="I1047" s="183" t="s">
        <v>2122</v>
      </c>
      <c r="J1047" s="181" t="s">
        <v>3465</v>
      </c>
      <c r="K1047" s="198" t="s">
        <v>3482</v>
      </c>
      <c r="L1047" s="183" t="s">
        <v>2230</v>
      </c>
      <c r="M1047" s="222">
        <v>46206</v>
      </c>
    </row>
    <row r="1048" spans="1:13" s="205" customFormat="1" ht="32" x14ac:dyDescent="0.35">
      <c r="A1048" s="221">
        <v>1044</v>
      </c>
      <c r="B1048" s="183" t="s">
        <v>2119</v>
      </c>
      <c r="C1048" s="255" t="s">
        <v>2300</v>
      </c>
      <c r="D1048" s="183" t="s">
        <v>2122</v>
      </c>
      <c r="E1048" s="219" t="s">
        <v>3455</v>
      </c>
      <c r="F1048" s="197" t="s">
        <v>3464</v>
      </c>
      <c r="G1048" s="183" t="s">
        <v>2122</v>
      </c>
      <c r="H1048" s="183" t="s">
        <v>2122</v>
      </c>
      <c r="I1048" s="183" t="s">
        <v>2122</v>
      </c>
      <c r="J1048" s="181" t="s">
        <v>3465</v>
      </c>
      <c r="K1048" s="198" t="s">
        <v>3479</v>
      </c>
      <c r="L1048" s="183" t="s">
        <v>2230</v>
      </c>
      <c r="M1048" s="222">
        <v>46206</v>
      </c>
    </row>
    <row r="1049" spans="1:13" s="205" customFormat="1" ht="32" x14ac:dyDescent="0.35">
      <c r="A1049" s="221">
        <v>1045</v>
      </c>
      <c r="B1049" s="183" t="s">
        <v>2119</v>
      </c>
      <c r="C1049" s="255" t="s">
        <v>2300</v>
      </c>
      <c r="D1049" s="183" t="s">
        <v>2122</v>
      </c>
      <c r="E1049" s="219" t="s">
        <v>3456</v>
      </c>
      <c r="F1049" s="197" t="s">
        <v>3464</v>
      </c>
      <c r="G1049" s="183" t="s">
        <v>2122</v>
      </c>
      <c r="H1049" s="183" t="s">
        <v>2122</v>
      </c>
      <c r="I1049" s="183" t="s">
        <v>2122</v>
      </c>
      <c r="J1049" s="181" t="s">
        <v>3465</v>
      </c>
      <c r="K1049" s="198" t="s">
        <v>3483</v>
      </c>
      <c r="L1049" s="183" t="s">
        <v>2230</v>
      </c>
      <c r="M1049" s="222">
        <v>46206</v>
      </c>
    </row>
    <row r="1050" spans="1:13" s="205" customFormat="1" ht="32" x14ac:dyDescent="0.35">
      <c r="A1050" s="223">
        <v>1046</v>
      </c>
      <c r="B1050" s="183" t="s">
        <v>2119</v>
      </c>
      <c r="C1050" s="255" t="s">
        <v>2300</v>
      </c>
      <c r="D1050" s="183" t="s">
        <v>2122</v>
      </c>
      <c r="E1050" s="219" t="s">
        <v>3457</v>
      </c>
      <c r="F1050" s="197" t="s">
        <v>3464</v>
      </c>
      <c r="G1050" s="183" t="s">
        <v>2122</v>
      </c>
      <c r="H1050" s="183" t="s">
        <v>2122</v>
      </c>
      <c r="I1050" s="183" t="s">
        <v>2122</v>
      </c>
      <c r="J1050" s="181" t="s">
        <v>3465</v>
      </c>
      <c r="K1050" s="198" t="s">
        <v>3484</v>
      </c>
      <c r="L1050" s="183" t="s">
        <v>2230</v>
      </c>
      <c r="M1050" s="222">
        <v>46206</v>
      </c>
    </row>
    <row r="1051" spans="1:13" s="205" customFormat="1" ht="32" x14ac:dyDescent="0.35">
      <c r="A1051" s="221">
        <v>1047</v>
      </c>
      <c r="B1051" s="183" t="s">
        <v>2119</v>
      </c>
      <c r="C1051" s="255" t="s">
        <v>2300</v>
      </c>
      <c r="D1051" s="183" t="s">
        <v>2122</v>
      </c>
      <c r="E1051" s="219" t="s">
        <v>3458</v>
      </c>
      <c r="F1051" s="197" t="s">
        <v>3464</v>
      </c>
      <c r="G1051" s="183" t="s">
        <v>2122</v>
      </c>
      <c r="H1051" s="183" t="s">
        <v>2122</v>
      </c>
      <c r="I1051" s="183" t="s">
        <v>2122</v>
      </c>
      <c r="J1051" s="181" t="s">
        <v>3465</v>
      </c>
      <c r="K1051" s="198" t="s">
        <v>3479</v>
      </c>
      <c r="L1051" s="183" t="s">
        <v>2230</v>
      </c>
      <c r="M1051" s="222">
        <v>46206</v>
      </c>
    </row>
    <row r="1052" spans="1:13" s="205" customFormat="1" ht="32" x14ac:dyDescent="0.35">
      <c r="A1052" s="221">
        <v>1048</v>
      </c>
      <c r="B1052" s="183" t="s">
        <v>2119</v>
      </c>
      <c r="C1052" s="255" t="s">
        <v>2300</v>
      </c>
      <c r="D1052" s="183" t="s">
        <v>2122</v>
      </c>
      <c r="E1052" s="219" t="s">
        <v>3459</v>
      </c>
      <c r="F1052" s="197" t="s">
        <v>3464</v>
      </c>
      <c r="G1052" s="183" t="s">
        <v>2122</v>
      </c>
      <c r="H1052" s="183" t="s">
        <v>2122</v>
      </c>
      <c r="I1052" s="183" t="s">
        <v>2122</v>
      </c>
      <c r="J1052" s="181" t="s">
        <v>3465</v>
      </c>
      <c r="K1052" s="198" t="s">
        <v>3485</v>
      </c>
      <c r="L1052" s="183" t="s">
        <v>2230</v>
      </c>
      <c r="M1052" s="222">
        <v>46206</v>
      </c>
    </row>
    <row r="1053" spans="1:13" s="205" customFormat="1" ht="32" x14ac:dyDescent="0.35">
      <c r="A1053" s="223">
        <v>1049</v>
      </c>
      <c r="B1053" s="183" t="s">
        <v>2119</v>
      </c>
      <c r="C1053" s="255" t="s">
        <v>2300</v>
      </c>
      <c r="D1053" s="183" t="s">
        <v>2122</v>
      </c>
      <c r="E1053" s="219" t="s">
        <v>3460</v>
      </c>
      <c r="F1053" s="197" t="s">
        <v>3464</v>
      </c>
      <c r="G1053" s="183" t="s">
        <v>2122</v>
      </c>
      <c r="H1053" s="183" t="s">
        <v>2122</v>
      </c>
      <c r="I1053" s="183" t="s">
        <v>2122</v>
      </c>
      <c r="J1053" s="181" t="s">
        <v>3465</v>
      </c>
      <c r="K1053" s="198" t="s">
        <v>3486</v>
      </c>
      <c r="L1053" s="183" t="s">
        <v>2230</v>
      </c>
      <c r="M1053" s="222">
        <v>46206</v>
      </c>
    </row>
    <row r="1054" spans="1:13" s="205" customFormat="1" ht="32" x14ac:dyDescent="0.35">
      <c r="A1054" s="221">
        <v>1050</v>
      </c>
      <c r="B1054" s="183" t="s">
        <v>2119</v>
      </c>
      <c r="C1054" s="255" t="s">
        <v>2300</v>
      </c>
      <c r="D1054" s="183" t="s">
        <v>2122</v>
      </c>
      <c r="E1054" s="219" t="s">
        <v>3461</v>
      </c>
      <c r="F1054" s="197" t="s">
        <v>3464</v>
      </c>
      <c r="G1054" s="183" t="s">
        <v>2122</v>
      </c>
      <c r="H1054" s="183" t="s">
        <v>2122</v>
      </c>
      <c r="I1054" s="183" t="s">
        <v>2122</v>
      </c>
      <c r="J1054" s="181" t="s">
        <v>3465</v>
      </c>
      <c r="K1054" s="198" t="s">
        <v>3478</v>
      </c>
      <c r="L1054" s="183" t="s">
        <v>2230</v>
      </c>
      <c r="M1054" s="222">
        <v>46206</v>
      </c>
    </row>
    <row r="1055" spans="1:13" s="205" customFormat="1" ht="62" x14ac:dyDescent="0.35">
      <c r="A1055" s="221">
        <v>1051</v>
      </c>
      <c r="B1055" s="183" t="s">
        <v>2119</v>
      </c>
      <c r="C1055" s="255" t="s">
        <v>2300</v>
      </c>
      <c r="D1055" s="183" t="s">
        <v>2122</v>
      </c>
      <c r="E1055" s="219" t="s">
        <v>3462</v>
      </c>
      <c r="F1055" s="197" t="s">
        <v>3464</v>
      </c>
      <c r="G1055" s="183" t="s">
        <v>2122</v>
      </c>
      <c r="H1055" s="183" t="s">
        <v>2122</v>
      </c>
      <c r="I1055" s="183" t="s">
        <v>2122</v>
      </c>
      <c r="J1055" s="181" t="s">
        <v>3465</v>
      </c>
      <c r="K1055" s="198" t="s">
        <v>3487</v>
      </c>
      <c r="L1055" s="183" t="s">
        <v>2230</v>
      </c>
      <c r="M1055" s="222">
        <v>46206</v>
      </c>
    </row>
    <row r="1056" spans="1:13" s="205" customFormat="1" ht="46.5" x14ac:dyDescent="0.35">
      <c r="A1056" s="223">
        <v>1052</v>
      </c>
      <c r="B1056" s="183" t="s">
        <v>2119</v>
      </c>
      <c r="C1056" s="255" t="s">
        <v>2300</v>
      </c>
      <c r="D1056" s="183" t="s">
        <v>2122</v>
      </c>
      <c r="E1056" s="219" t="s">
        <v>3444</v>
      </c>
      <c r="F1056" s="197" t="s">
        <v>3464</v>
      </c>
      <c r="G1056" s="183" t="s">
        <v>2122</v>
      </c>
      <c r="H1056" s="183" t="s">
        <v>2122</v>
      </c>
      <c r="I1056" s="183" t="s">
        <v>2122</v>
      </c>
      <c r="J1056" s="181" t="s">
        <v>3465</v>
      </c>
      <c r="K1056" s="198" t="s">
        <v>3488</v>
      </c>
      <c r="L1056" s="183" t="s">
        <v>2230</v>
      </c>
      <c r="M1056" s="222">
        <v>46206</v>
      </c>
    </row>
    <row r="1057" spans="1:13" s="205" customFormat="1" ht="32" x14ac:dyDescent="0.35">
      <c r="A1057" s="221">
        <v>1053</v>
      </c>
      <c r="B1057" s="183" t="s">
        <v>2119</v>
      </c>
      <c r="C1057" s="255" t="s">
        <v>2300</v>
      </c>
      <c r="D1057" s="183" t="s">
        <v>2122</v>
      </c>
      <c r="E1057" s="219" t="s">
        <v>3463</v>
      </c>
      <c r="F1057" s="197" t="s">
        <v>3464</v>
      </c>
      <c r="G1057" s="183" t="s">
        <v>2122</v>
      </c>
      <c r="H1057" s="183" t="s">
        <v>2122</v>
      </c>
      <c r="I1057" s="183" t="s">
        <v>2122</v>
      </c>
      <c r="J1057" s="181" t="s">
        <v>3465</v>
      </c>
      <c r="K1057" s="198" t="s">
        <v>3489</v>
      </c>
      <c r="L1057" s="183" t="s">
        <v>2230</v>
      </c>
      <c r="M1057" s="222">
        <v>46206</v>
      </c>
    </row>
    <row r="1058" spans="1:13" s="205" customFormat="1" ht="46.5" x14ac:dyDescent="0.35">
      <c r="A1058" s="221">
        <v>1054</v>
      </c>
      <c r="B1058" s="183" t="s">
        <v>2119</v>
      </c>
      <c r="C1058" s="255" t="s">
        <v>2300</v>
      </c>
      <c r="D1058" s="183" t="s">
        <v>2122</v>
      </c>
      <c r="E1058" s="219" t="s">
        <v>3466</v>
      </c>
      <c r="F1058" s="197" t="s">
        <v>3464</v>
      </c>
      <c r="G1058" s="183" t="s">
        <v>2122</v>
      </c>
      <c r="H1058" s="183" t="s">
        <v>2122</v>
      </c>
      <c r="I1058" s="183" t="s">
        <v>2122</v>
      </c>
      <c r="J1058" s="181" t="s">
        <v>3465</v>
      </c>
      <c r="K1058" s="183" t="s">
        <v>3490</v>
      </c>
      <c r="L1058" s="183" t="s">
        <v>2230</v>
      </c>
      <c r="M1058" s="222">
        <v>46206</v>
      </c>
    </row>
    <row r="1059" spans="1:13" s="205" customFormat="1" ht="62" x14ac:dyDescent="0.35">
      <c r="A1059" s="223">
        <v>1055</v>
      </c>
      <c r="B1059" s="183" t="s">
        <v>2119</v>
      </c>
      <c r="C1059" s="255" t="s">
        <v>2300</v>
      </c>
      <c r="D1059" s="183" t="s">
        <v>2122</v>
      </c>
      <c r="E1059" s="181" t="s">
        <v>3467</v>
      </c>
      <c r="F1059" s="197" t="s">
        <v>3464</v>
      </c>
      <c r="G1059" s="183" t="s">
        <v>2122</v>
      </c>
      <c r="H1059" s="183" t="s">
        <v>2122</v>
      </c>
      <c r="I1059" s="183" t="s">
        <v>2122</v>
      </c>
      <c r="J1059" s="181" t="s">
        <v>3465</v>
      </c>
      <c r="K1059" s="198" t="s">
        <v>3491</v>
      </c>
      <c r="L1059" s="183" t="s">
        <v>2230</v>
      </c>
      <c r="M1059" s="222">
        <v>46206</v>
      </c>
    </row>
    <row r="1060" spans="1:13" s="205" customFormat="1" ht="32" x14ac:dyDescent="0.35">
      <c r="A1060" s="221">
        <v>1056</v>
      </c>
      <c r="B1060" s="183" t="s">
        <v>2119</v>
      </c>
      <c r="C1060" s="255" t="s">
        <v>2300</v>
      </c>
      <c r="D1060" s="183" t="s">
        <v>2122</v>
      </c>
      <c r="E1060" s="181" t="s">
        <v>3438</v>
      </c>
      <c r="F1060" s="197" t="s">
        <v>3464</v>
      </c>
      <c r="G1060" s="183" t="s">
        <v>2122</v>
      </c>
      <c r="H1060" s="183" t="s">
        <v>2122</v>
      </c>
      <c r="I1060" s="183" t="s">
        <v>2122</v>
      </c>
      <c r="J1060" s="181" t="s">
        <v>3465</v>
      </c>
      <c r="K1060" s="198" t="s">
        <v>3479</v>
      </c>
      <c r="L1060" s="183" t="s">
        <v>2230</v>
      </c>
      <c r="M1060" s="222">
        <v>46206</v>
      </c>
    </row>
    <row r="1061" spans="1:13" s="205" customFormat="1" ht="32" x14ac:dyDescent="0.35">
      <c r="A1061" s="221">
        <v>1057</v>
      </c>
      <c r="B1061" s="183" t="s">
        <v>2147</v>
      </c>
      <c r="C1061" s="255" t="s">
        <v>2300</v>
      </c>
      <c r="D1061" s="183" t="s">
        <v>2122</v>
      </c>
      <c r="E1061" s="183" t="s">
        <v>3492</v>
      </c>
      <c r="F1061" s="182" t="s">
        <v>3440</v>
      </c>
      <c r="G1061" s="183" t="s">
        <v>2122</v>
      </c>
      <c r="H1061" s="183" t="s">
        <v>2122</v>
      </c>
      <c r="I1061" s="183" t="s">
        <v>2122</v>
      </c>
      <c r="J1061" s="181" t="s">
        <v>3439</v>
      </c>
      <c r="K1061" s="181" t="s">
        <v>3439</v>
      </c>
      <c r="L1061" s="183" t="s">
        <v>2230</v>
      </c>
      <c r="M1061" s="222">
        <v>46206</v>
      </c>
    </row>
    <row r="1062" spans="1:13" s="205" customFormat="1" ht="32" x14ac:dyDescent="0.35">
      <c r="A1062" s="223">
        <v>1058</v>
      </c>
      <c r="B1062" s="183" t="s">
        <v>2147</v>
      </c>
      <c r="C1062" s="255" t="s">
        <v>2300</v>
      </c>
      <c r="D1062" s="183" t="s">
        <v>2122</v>
      </c>
      <c r="E1062" s="183" t="s">
        <v>3493</v>
      </c>
      <c r="F1062" s="182" t="s">
        <v>3441</v>
      </c>
      <c r="G1062" s="183" t="s">
        <v>2122</v>
      </c>
      <c r="H1062" s="183" t="s">
        <v>2122</v>
      </c>
      <c r="I1062" s="183" t="s">
        <v>2122</v>
      </c>
      <c r="J1062" s="199" t="s">
        <v>3442</v>
      </c>
      <c r="K1062" s="181" t="s">
        <v>3439</v>
      </c>
      <c r="L1062" s="183" t="s">
        <v>2230</v>
      </c>
      <c r="M1062" s="222">
        <v>46206</v>
      </c>
    </row>
    <row r="1063" spans="1:13" s="205" customFormat="1" ht="37.5" x14ac:dyDescent="0.35">
      <c r="A1063" s="221">
        <v>1059</v>
      </c>
      <c r="B1063" s="183" t="s">
        <v>2147</v>
      </c>
      <c r="C1063" s="255" t="s">
        <v>2300</v>
      </c>
      <c r="D1063" s="183" t="s">
        <v>2122</v>
      </c>
      <c r="E1063" s="183" t="s">
        <v>3832</v>
      </c>
      <c r="F1063" s="228" t="s">
        <v>3833</v>
      </c>
      <c r="G1063" s="183" t="s">
        <v>2122</v>
      </c>
      <c r="H1063" s="183" t="s">
        <v>2122</v>
      </c>
      <c r="I1063" s="183" t="s">
        <v>2122</v>
      </c>
      <c r="J1063" s="181" t="s">
        <v>3439</v>
      </c>
      <c r="K1063" s="181" t="s">
        <v>3439</v>
      </c>
      <c r="L1063" s="183" t="s">
        <v>2230</v>
      </c>
      <c r="M1063" s="222">
        <v>46206</v>
      </c>
    </row>
    <row r="1064" spans="1:13" s="205" customFormat="1" ht="46.5" x14ac:dyDescent="0.35">
      <c r="A1064" s="221">
        <v>1060</v>
      </c>
      <c r="B1064" s="183" t="s">
        <v>2124</v>
      </c>
      <c r="C1064" s="183" t="s">
        <v>2282</v>
      </c>
      <c r="D1064" s="188" t="s">
        <v>1091</v>
      </c>
      <c r="E1064" s="183" t="s">
        <v>1092</v>
      </c>
      <c r="F1064" s="185" t="s">
        <v>3500</v>
      </c>
      <c r="G1064" s="183" t="s">
        <v>2173</v>
      </c>
      <c r="H1064" s="183" t="s">
        <v>2133</v>
      </c>
      <c r="I1064" s="183" t="s">
        <v>2134</v>
      </c>
      <c r="J1064" s="181" t="s">
        <v>3581</v>
      </c>
      <c r="K1064" s="181" t="s">
        <v>3581</v>
      </c>
      <c r="L1064" s="183" t="s">
        <v>2217</v>
      </c>
      <c r="M1064" s="222">
        <v>46206</v>
      </c>
    </row>
    <row r="1065" spans="1:13" s="205" customFormat="1" ht="62" x14ac:dyDescent="0.35">
      <c r="A1065" s="223">
        <v>1061</v>
      </c>
      <c r="B1065" s="183" t="s">
        <v>2124</v>
      </c>
      <c r="C1065" s="183" t="s">
        <v>2282</v>
      </c>
      <c r="D1065" s="188" t="s">
        <v>1091</v>
      </c>
      <c r="E1065" s="183" t="s">
        <v>877</v>
      </c>
      <c r="F1065" s="185" t="s">
        <v>3502</v>
      </c>
      <c r="G1065" s="183" t="s">
        <v>2236</v>
      </c>
      <c r="H1065" s="183" t="s">
        <v>2133</v>
      </c>
      <c r="I1065" s="183" t="s">
        <v>2134</v>
      </c>
      <c r="J1065" s="181" t="s">
        <v>3503</v>
      </c>
      <c r="K1065" s="181" t="s">
        <v>3501</v>
      </c>
      <c r="L1065" s="183" t="s">
        <v>2217</v>
      </c>
      <c r="M1065" s="222">
        <v>46206</v>
      </c>
    </row>
    <row r="1066" spans="1:13" s="205" customFormat="1" ht="31" x14ac:dyDescent="0.35">
      <c r="A1066" s="221">
        <v>1062</v>
      </c>
      <c r="B1066" s="183" t="s">
        <v>2124</v>
      </c>
      <c r="C1066" s="183" t="s">
        <v>2282</v>
      </c>
      <c r="D1066" s="188" t="s">
        <v>1091</v>
      </c>
      <c r="E1066" s="183" t="s">
        <v>1093</v>
      </c>
      <c r="F1066" s="185" t="s">
        <v>3504</v>
      </c>
      <c r="G1066" s="183" t="s">
        <v>2148</v>
      </c>
      <c r="H1066" s="183" t="s">
        <v>2133</v>
      </c>
      <c r="I1066" s="183" t="s">
        <v>2134</v>
      </c>
      <c r="J1066" s="181" t="s">
        <v>3582</v>
      </c>
      <c r="K1066" s="181" t="s">
        <v>2182</v>
      </c>
      <c r="L1066" s="183" t="s">
        <v>2217</v>
      </c>
      <c r="M1066" s="222">
        <v>46206</v>
      </c>
    </row>
    <row r="1067" spans="1:13" s="205" customFormat="1" ht="31" x14ac:dyDescent="0.35">
      <c r="A1067" s="221">
        <v>1063</v>
      </c>
      <c r="B1067" s="183" t="s">
        <v>2124</v>
      </c>
      <c r="C1067" s="183" t="s">
        <v>2282</v>
      </c>
      <c r="D1067" s="188" t="s">
        <v>1091</v>
      </c>
      <c r="E1067" s="183" t="s">
        <v>1094</v>
      </c>
      <c r="F1067" s="185" t="s">
        <v>3505</v>
      </c>
      <c r="G1067" s="183" t="s">
        <v>2148</v>
      </c>
      <c r="H1067" s="183" t="s">
        <v>2133</v>
      </c>
      <c r="I1067" s="183" t="s">
        <v>2134</v>
      </c>
      <c r="J1067" s="181" t="s">
        <v>3582</v>
      </c>
      <c r="K1067" s="181" t="s">
        <v>2182</v>
      </c>
      <c r="L1067" s="183" t="s">
        <v>2217</v>
      </c>
      <c r="M1067" s="222">
        <v>46206</v>
      </c>
    </row>
    <row r="1068" spans="1:13" s="205" customFormat="1" ht="31" x14ac:dyDescent="0.35">
      <c r="A1068" s="223">
        <v>1064</v>
      </c>
      <c r="B1068" s="183" t="s">
        <v>2124</v>
      </c>
      <c r="C1068" s="183" t="s">
        <v>2282</v>
      </c>
      <c r="D1068" s="188" t="s">
        <v>1091</v>
      </c>
      <c r="E1068" s="183" t="s">
        <v>1095</v>
      </c>
      <c r="F1068" s="185" t="s">
        <v>3506</v>
      </c>
      <c r="G1068" s="183" t="s">
        <v>3507</v>
      </c>
      <c r="H1068" s="183" t="s">
        <v>2133</v>
      </c>
      <c r="I1068" s="183" t="s">
        <v>2134</v>
      </c>
      <c r="J1068" s="184" t="s">
        <v>3540</v>
      </c>
      <c r="K1068" s="184" t="s">
        <v>3540</v>
      </c>
      <c r="L1068" s="183" t="s">
        <v>2217</v>
      </c>
      <c r="M1068" s="222">
        <v>46206</v>
      </c>
    </row>
    <row r="1069" spans="1:13" s="205" customFormat="1" ht="31" x14ac:dyDescent="0.35">
      <c r="A1069" s="221">
        <v>1065</v>
      </c>
      <c r="B1069" s="183" t="s">
        <v>2161</v>
      </c>
      <c r="C1069" s="183" t="s">
        <v>2282</v>
      </c>
      <c r="D1069" s="183" t="s">
        <v>2122</v>
      </c>
      <c r="E1069" s="181" t="s">
        <v>3510</v>
      </c>
      <c r="F1069" s="182" t="s">
        <v>3511</v>
      </c>
      <c r="G1069" s="183" t="s">
        <v>2122</v>
      </c>
      <c r="H1069" s="183" t="s">
        <v>2133</v>
      </c>
      <c r="I1069" s="183" t="s">
        <v>2134</v>
      </c>
      <c r="J1069" s="184" t="s">
        <v>3540</v>
      </c>
      <c r="K1069" s="184" t="s">
        <v>3540</v>
      </c>
      <c r="L1069" s="183" t="s">
        <v>2230</v>
      </c>
      <c r="M1069" s="222">
        <v>46206</v>
      </c>
    </row>
    <row r="1070" spans="1:13" s="205" customFormat="1" ht="31" x14ac:dyDescent="0.35">
      <c r="A1070" s="221">
        <v>1066</v>
      </c>
      <c r="B1070" s="183" t="s">
        <v>2161</v>
      </c>
      <c r="C1070" s="183" t="s">
        <v>2282</v>
      </c>
      <c r="D1070" s="183" t="s">
        <v>2122</v>
      </c>
      <c r="E1070" s="181" t="s">
        <v>3512</v>
      </c>
      <c r="F1070" s="182" t="s">
        <v>3513</v>
      </c>
      <c r="G1070" s="183" t="s">
        <v>2122</v>
      </c>
      <c r="H1070" s="183" t="s">
        <v>2150</v>
      </c>
      <c r="I1070" s="183" t="s">
        <v>2134</v>
      </c>
      <c r="J1070" s="181" t="s">
        <v>3514</v>
      </c>
      <c r="K1070" s="181" t="s">
        <v>3514</v>
      </c>
      <c r="L1070" s="183" t="s">
        <v>2230</v>
      </c>
      <c r="M1070" s="222">
        <v>46206</v>
      </c>
    </row>
    <row r="1071" spans="1:13" s="205" customFormat="1" ht="31" x14ac:dyDescent="0.4">
      <c r="A1071" s="223">
        <v>1067</v>
      </c>
      <c r="B1071" s="183" t="s">
        <v>2147</v>
      </c>
      <c r="C1071" s="183" t="s">
        <v>2282</v>
      </c>
      <c r="D1071" s="183" t="s">
        <v>2122</v>
      </c>
      <c r="E1071" s="220" t="s">
        <v>3515</v>
      </c>
      <c r="F1071" s="182" t="s">
        <v>3516</v>
      </c>
      <c r="G1071" s="183" t="s">
        <v>2122</v>
      </c>
      <c r="H1071" s="183" t="s">
        <v>2133</v>
      </c>
      <c r="I1071" s="183" t="s">
        <v>2134</v>
      </c>
      <c r="J1071" s="181" t="s">
        <v>3508</v>
      </c>
      <c r="K1071" s="181" t="s">
        <v>3508</v>
      </c>
      <c r="L1071" s="183" t="s">
        <v>2230</v>
      </c>
      <c r="M1071" s="222">
        <v>46206</v>
      </c>
    </row>
    <row r="1072" spans="1:13" s="205" customFormat="1" ht="46.5" x14ac:dyDescent="0.35">
      <c r="A1072" s="221">
        <v>1068</v>
      </c>
      <c r="B1072" s="183" t="s">
        <v>2147</v>
      </c>
      <c r="C1072" s="183" t="s">
        <v>2282</v>
      </c>
      <c r="D1072" s="183" t="s">
        <v>2122</v>
      </c>
      <c r="E1072" s="181" t="s">
        <v>3517</v>
      </c>
      <c r="F1072" s="185" t="s">
        <v>3518</v>
      </c>
      <c r="G1072" s="183" t="s">
        <v>2122</v>
      </c>
      <c r="H1072" s="183" t="s">
        <v>2150</v>
      </c>
      <c r="I1072" s="183" t="s">
        <v>2134</v>
      </c>
      <c r="J1072" s="181" t="s">
        <v>3508</v>
      </c>
      <c r="K1072" s="181" t="s">
        <v>3508</v>
      </c>
      <c r="L1072" s="183" t="s">
        <v>2230</v>
      </c>
      <c r="M1072" s="222">
        <v>46206</v>
      </c>
    </row>
    <row r="1073" spans="1:13" s="205" customFormat="1" ht="46.5" x14ac:dyDescent="0.35">
      <c r="A1073" s="221">
        <v>1069</v>
      </c>
      <c r="B1073" s="183" t="s">
        <v>2147</v>
      </c>
      <c r="C1073" s="183" t="s">
        <v>2282</v>
      </c>
      <c r="D1073" s="183" t="s">
        <v>2122</v>
      </c>
      <c r="E1073" s="181" t="s">
        <v>3519</v>
      </c>
      <c r="F1073" s="182" t="s">
        <v>3520</v>
      </c>
      <c r="G1073" s="183" t="s">
        <v>2122</v>
      </c>
      <c r="H1073" s="183" t="s">
        <v>2150</v>
      </c>
      <c r="I1073" s="183" t="s">
        <v>2134</v>
      </c>
      <c r="J1073" s="181" t="s">
        <v>3521</v>
      </c>
      <c r="K1073" s="181" t="s">
        <v>3521</v>
      </c>
      <c r="L1073" s="183" t="s">
        <v>2230</v>
      </c>
      <c r="M1073" s="222">
        <v>46206</v>
      </c>
    </row>
    <row r="1074" spans="1:13" s="205" customFormat="1" ht="31" x14ac:dyDescent="0.35">
      <c r="A1074" s="223">
        <v>1070</v>
      </c>
      <c r="B1074" s="183" t="s">
        <v>2147</v>
      </c>
      <c r="C1074" s="191" t="s">
        <v>2282</v>
      </c>
      <c r="D1074" s="183" t="s">
        <v>2122</v>
      </c>
      <c r="E1074" s="181" t="s">
        <v>3522</v>
      </c>
      <c r="F1074" s="182" t="s">
        <v>3523</v>
      </c>
      <c r="G1074" s="183" t="s">
        <v>2122</v>
      </c>
      <c r="H1074" s="183" t="s">
        <v>2133</v>
      </c>
      <c r="I1074" s="183" t="s">
        <v>2134</v>
      </c>
      <c r="J1074" s="181" t="s">
        <v>3508</v>
      </c>
      <c r="K1074" s="181" t="s">
        <v>3508</v>
      </c>
      <c r="L1074" s="183" t="s">
        <v>2230</v>
      </c>
      <c r="M1074" s="222">
        <v>46206</v>
      </c>
    </row>
    <row r="1075" spans="1:13" s="205" customFormat="1" ht="46.5" x14ac:dyDescent="0.35">
      <c r="A1075" s="221">
        <v>1071</v>
      </c>
      <c r="B1075" s="183" t="s">
        <v>2147</v>
      </c>
      <c r="C1075" s="183" t="s">
        <v>2282</v>
      </c>
      <c r="D1075" s="183" t="s">
        <v>2122</v>
      </c>
      <c r="E1075" s="181" t="s">
        <v>3524</v>
      </c>
      <c r="F1075" s="182" t="s">
        <v>3525</v>
      </c>
      <c r="G1075" s="183" t="s">
        <v>2122</v>
      </c>
      <c r="H1075" s="183" t="s">
        <v>2133</v>
      </c>
      <c r="I1075" s="183" t="s">
        <v>2134</v>
      </c>
      <c r="J1075" s="181" t="s">
        <v>3526</v>
      </c>
      <c r="K1075" s="181" t="s">
        <v>3526</v>
      </c>
      <c r="L1075" s="183" t="s">
        <v>2230</v>
      </c>
      <c r="M1075" s="222">
        <v>46206</v>
      </c>
    </row>
    <row r="1076" spans="1:13" s="205" customFormat="1" ht="31" x14ac:dyDescent="0.35">
      <c r="A1076" s="221">
        <v>1072</v>
      </c>
      <c r="B1076" s="183" t="s">
        <v>2147</v>
      </c>
      <c r="C1076" s="183" t="s">
        <v>2282</v>
      </c>
      <c r="D1076" s="183" t="s">
        <v>2122</v>
      </c>
      <c r="E1076" s="181" t="s">
        <v>3527</v>
      </c>
      <c r="F1076" s="182" t="s">
        <v>3528</v>
      </c>
      <c r="G1076" s="183" t="s">
        <v>2171</v>
      </c>
      <c r="H1076" s="183" t="s">
        <v>2150</v>
      </c>
      <c r="I1076" s="183" t="s">
        <v>2134</v>
      </c>
      <c r="J1076" s="186" t="s">
        <v>3508</v>
      </c>
      <c r="K1076" s="186" t="s">
        <v>3508</v>
      </c>
      <c r="L1076" s="183" t="s">
        <v>2230</v>
      </c>
      <c r="M1076" s="222">
        <v>46206</v>
      </c>
    </row>
    <row r="1077" spans="1:13" s="205" customFormat="1" ht="46.5" x14ac:dyDescent="0.35">
      <c r="A1077" s="223">
        <v>1073</v>
      </c>
      <c r="B1077" s="183" t="s">
        <v>2147</v>
      </c>
      <c r="C1077" s="183" t="s">
        <v>2282</v>
      </c>
      <c r="D1077" s="183" t="s">
        <v>2122</v>
      </c>
      <c r="E1077" s="181" t="s">
        <v>3529</v>
      </c>
      <c r="F1077" s="182" t="s">
        <v>3530</v>
      </c>
      <c r="G1077" s="183" t="s">
        <v>2122</v>
      </c>
      <c r="H1077" s="183" t="s">
        <v>2150</v>
      </c>
      <c r="I1077" s="183" t="s">
        <v>2134</v>
      </c>
      <c r="J1077" s="181" t="s">
        <v>3509</v>
      </c>
      <c r="K1077" s="181" t="s">
        <v>3509</v>
      </c>
      <c r="L1077" s="183" t="s">
        <v>2230</v>
      </c>
      <c r="M1077" s="222">
        <v>46206</v>
      </c>
    </row>
    <row r="1078" spans="1:13" s="205" customFormat="1" ht="31" x14ac:dyDescent="0.35">
      <c r="A1078" s="221">
        <v>1074</v>
      </c>
      <c r="B1078" s="183" t="s">
        <v>2147</v>
      </c>
      <c r="C1078" s="183" t="s">
        <v>2282</v>
      </c>
      <c r="D1078" s="183" t="s">
        <v>2122</v>
      </c>
      <c r="E1078" s="181" t="s">
        <v>3531</v>
      </c>
      <c r="F1078" s="182" t="s">
        <v>3532</v>
      </c>
      <c r="G1078" s="183" t="s">
        <v>2122</v>
      </c>
      <c r="H1078" s="183" t="s">
        <v>2150</v>
      </c>
      <c r="I1078" s="183" t="s">
        <v>2134</v>
      </c>
      <c r="J1078" s="186" t="s">
        <v>3508</v>
      </c>
      <c r="K1078" s="181" t="s">
        <v>3508</v>
      </c>
      <c r="L1078" s="183" t="s">
        <v>2230</v>
      </c>
      <c r="M1078" s="222">
        <v>46206</v>
      </c>
    </row>
    <row r="1079" spans="1:13" s="205" customFormat="1" ht="31" x14ac:dyDescent="0.35">
      <c r="A1079" s="221">
        <v>1075</v>
      </c>
      <c r="B1079" s="183" t="s">
        <v>2147</v>
      </c>
      <c r="C1079" s="183" t="s">
        <v>2282</v>
      </c>
      <c r="D1079" s="183" t="s">
        <v>2122</v>
      </c>
      <c r="E1079" s="181" t="s">
        <v>3533</v>
      </c>
      <c r="F1079" s="182" t="s">
        <v>3534</v>
      </c>
      <c r="G1079" s="183" t="s">
        <v>2122</v>
      </c>
      <c r="H1079" s="183" t="s">
        <v>2150</v>
      </c>
      <c r="I1079" s="183" t="s">
        <v>2134</v>
      </c>
      <c r="J1079" s="181" t="s">
        <v>3508</v>
      </c>
      <c r="K1079" s="181" t="s">
        <v>3508</v>
      </c>
      <c r="L1079" s="183" t="s">
        <v>2230</v>
      </c>
      <c r="M1079" s="222">
        <v>46206</v>
      </c>
    </row>
    <row r="1080" spans="1:13" s="205" customFormat="1" ht="46.5" x14ac:dyDescent="0.35">
      <c r="A1080" s="223">
        <v>1076</v>
      </c>
      <c r="B1080" s="183" t="s">
        <v>2147</v>
      </c>
      <c r="C1080" s="183" t="s">
        <v>2282</v>
      </c>
      <c r="D1080" s="183" t="s">
        <v>2122</v>
      </c>
      <c r="E1080" s="181" t="s">
        <v>3535</v>
      </c>
      <c r="F1080" s="182" t="s">
        <v>3536</v>
      </c>
      <c r="G1080" s="183" t="s">
        <v>2122</v>
      </c>
      <c r="H1080" s="183" t="s">
        <v>2150</v>
      </c>
      <c r="I1080" s="183" t="s">
        <v>2134</v>
      </c>
      <c r="J1080" s="200" t="s">
        <v>3508</v>
      </c>
      <c r="K1080" s="200" t="s">
        <v>3508</v>
      </c>
      <c r="L1080" s="183" t="s">
        <v>2230</v>
      </c>
      <c r="M1080" s="222">
        <v>46206</v>
      </c>
    </row>
    <row r="1081" spans="1:13" s="205" customFormat="1" ht="31" x14ac:dyDescent="0.35">
      <c r="A1081" s="221">
        <v>1077</v>
      </c>
      <c r="B1081" s="183" t="s">
        <v>2119</v>
      </c>
      <c r="C1081" s="183" t="s">
        <v>2282</v>
      </c>
      <c r="D1081" s="183" t="s">
        <v>2122</v>
      </c>
      <c r="E1081" s="181" t="s">
        <v>3539</v>
      </c>
      <c r="F1081" s="182" t="s">
        <v>3537</v>
      </c>
      <c r="G1081" s="183" t="s">
        <v>2122</v>
      </c>
      <c r="H1081" s="183" t="s">
        <v>2150</v>
      </c>
      <c r="I1081" s="183" t="s">
        <v>2122</v>
      </c>
      <c r="J1081" s="183" t="s">
        <v>3538</v>
      </c>
      <c r="K1081" s="183" t="s">
        <v>3508</v>
      </c>
      <c r="L1081" s="183" t="s">
        <v>2230</v>
      </c>
      <c r="M1081" s="222">
        <v>46206</v>
      </c>
    </row>
    <row r="1082" spans="1:13" s="205" customFormat="1" ht="46.5" x14ac:dyDescent="0.35">
      <c r="A1082" s="221">
        <v>1078</v>
      </c>
      <c r="B1082" s="183" t="s">
        <v>2124</v>
      </c>
      <c r="C1082" s="183" t="s">
        <v>3703</v>
      </c>
      <c r="D1082" s="188" t="s">
        <v>1354</v>
      </c>
      <c r="E1082" s="183" t="s">
        <v>2124</v>
      </c>
      <c r="F1082" s="185" t="s">
        <v>3541</v>
      </c>
      <c r="G1082" s="183" t="s">
        <v>2148</v>
      </c>
      <c r="H1082" s="183" t="s">
        <v>2133</v>
      </c>
      <c r="I1082" s="183" t="s">
        <v>2134</v>
      </c>
      <c r="J1082" s="181" t="s">
        <v>2180</v>
      </c>
      <c r="K1082" s="181" t="s">
        <v>2180</v>
      </c>
      <c r="L1082" s="183" t="s">
        <v>2217</v>
      </c>
      <c r="M1082" s="222">
        <v>46206</v>
      </c>
    </row>
    <row r="1083" spans="1:13" s="205" customFormat="1" ht="62" x14ac:dyDescent="0.35">
      <c r="A1083" s="223">
        <v>1079</v>
      </c>
      <c r="B1083" s="183" t="s">
        <v>2124</v>
      </c>
      <c r="C1083" s="183" t="s">
        <v>3704</v>
      </c>
      <c r="D1083" s="188" t="s">
        <v>1329</v>
      </c>
      <c r="E1083" s="183" t="s">
        <v>2275</v>
      </c>
      <c r="F1083" s="185" t="s">
        <v>3542</v>
      </c>
      <c r="G1083" s="183" t="s">
        <v>2173</v>
      </c>
      <c r="H1083" s="183" t="s">
        <v>2133</v>
      </c>
      <c r="I1083" s="183" t="s">
        <v>2134</v>
      </c>
      <c r="J1083" s="184" t="s">
        <v>3213</v>
      </c>
      <c r="K1083" s="181" t="s">
        <v>3562</v>
      </c>
      <c r="L1083" s="183" t="s">
        <v>2217</v>
      </c>
      <c r="M1083" s="222">
        <v>46206</v>
      </c>
    </row>
    <row r="1084" spans="1:13" s="205" customFormat="1" ht="46.5" x14ac:dyDescent="0.35">
      <c r="A1084" s="221">
        <v>1080</v>
      </c>
      <c r="B1084" s="183" t="s">
        <v>2124</v>
      </c>
      <c r="C1084" s="183" t="s">
        <v>3704</v>
      </c>
      <c r="D1084" s="188" t="s">
        <v>1331</v>
      </c>
      <c r="E1084" s="183" t="s">
        <v>1332</v>
      </c>
      <c r="F1084" s="185" t="s">
        <v>3543</v>
      </c>
      <c r="G1084" s="183" t="s">
        <v>2139</v>
      </c>
      <c r="H1084" s="183" t="s">
        <v>2133</v>
      </c>
      <c r="I1084" s="183" t="s">
        <v>2134</v>
      </c>
      <c r="J1084" s="181" t="s">
        <v>3222</v>
      </c>
      <c r="K1084" s="181" t="s">
        <v>3222</v>
      </c>
      <c r="L1084" s="183" t="s">
        <v>2217</v>
      </c>
      <c r="M1084" s="222">
        <v>46206</v>
      </c>
    </row>
    <row r="1085" spans="1:13" s="205" customFormat="1" ht="31" x14ac:dyDescent="0.35">
      <c r="A1085" s="221">
        <v>1081</v>
      </c>
      <c r="B1085" s="183" t="s">
        <v>2124</v>
      </c>
      <c r="C1085" s="183" t="s">
        <v>3704</v>
      </c>
      <c r="D1085" s="188" t="s">
        <v>1331</v>
      </c>
      <c r="E1085" s="183" t="s">
        <v>1333</v>
      </c>
      <c r="F1085" s="185" t="s">
        <v>3544</v>
      </c>
      <c r="G1085" s="183" t="s">
        <v>2761</v>
      </c>
      <c r="H1085" s="183" t="s">
        <v>2133</v>
      </c>
      <c r="I1085" s="183" t="s">
        <v>2151</v>
      </c>
      <c r="J1085" s="181" t="s">
        <v>3563</v>
      </c>
      <c r="K1085" s="181" t="s">
        <v>3563</v>
      </c>
      <c r="L1085" s="183" t="s">
        <v>2145</v>
      </c>
      <c r="M1085" s="222">
        <v>46206</v>
      </c>
    </row>
    <row r="1086" spans="1:13" s="205" customFormat="1" ht="31" x14ac:dyDescent="0.35">
      <c r="A1086" s="223">
        <v>1082</v>
      </c>
      <c r="B1086" s="183" t="s">
        <v>2124</v>
      </c>
      <c r="C1086" s="183" t="s">
        <v>3704</v>
      </c>
      <c r="D1086" s="188" t="s">
        <v>1331</v>
      </c>
      <c r="E1086" s="183" t="s">
        <v>1334</v>
      </c>
      <c r="F1086" s="185" t="s">
        <v>3545</v>
      </c>
      <c r="G1086" s="183" t="s">
        <v>2761</v>
      </c>
      <c r="H1086" s="183" t="s">
        <v>2133</v>
      </c>
      <c r="I1086" s="183" t="s">
        <v>2151</v>
      </c>
      <c r="J1086" s="181" t="s">
        <v>3563</v>
      </c>
      <c r="K1086" s="181" t="s">
        <v>3563</v>
      </c>
      <c r="L1086" s="183" t="s">
        <v>2145</v>
      </c>
      <c r="M1086" s="222">
        <v>46206</v>
      </c>
    </row>
    <row r="1087" spans="1:13" s="205" customFormat="1" ht="31" x14ac:dyDescent="0.35">
      <c r="A1087" s="221">
        <v>1083</v>
      </c>
      <c r="B1087" s="183" t="s">
        <v>2124</v>
      </c>
      <c r="C1087" s="183" t="s">
        <v>3704</v>
      </c>
      <c r="D1087" s="188" t="s">
        <v>1331</v>
      </c>
      <c r="E1087" s="183" t="s">
        <v>1335</v>
      </c>
      <c r="F1087" s="185" t="s">
        <v>3546</v>
      </c>
      <c r="G1087" s="183" t="s">
        <v>2761</v>
      </c>
      <c r="H1087" s="183" t="s">
        <v>2133</v>
      </c>
      <c r="I1087" s="183" t="s">
        <v>2151</v>
      </c>
      <c r="J1087" s="181" t="s">
        <v>3563</v>
      </c>
      <c r="K1087" s="181" t="s">
        <v>3563</v>
      </c>
      <c r="L1087" s="183" t="s">
        <v>2145</v>
      </c>
      <c r="M1087" s="222">
        <v>46206</v>
      </c>
    </row>
    <row r="1088" spans="1:13" s="205" customFormat="1" ht="31" x14ac:dyDescent="0.35">
      <c r="A1088" s="221">
        <v>1084</v>
      </c>
      <c r="B1088" s="183" t="s">
        <v>2124</v>
      </c>
      <c r="C1088" s="183" t="s">
        <v>3704</v>
      </c>
      <c r="D1088" s="183" t="s">
        <v>1336</v>
      </c>
      <c r="E1088" s="183" t="s">
        <v>1337</v>
      </c>
      <c r="F1088" s="185" t="s">
        <v>3547</v>
      </c>
      <c r="G1088" s="183" t="s">
        <v>2139</v>
      </c>
      <c r="H1088" s="183" t="s">
        <v>2133</v>
      </c>
      <c r="I1088" s="183" t="s">
        <v>2134</v>
      </c>
      <c r="J1088" s="181" t="s">
        <v>3152</v>
      </c>
      <c r="K1088" s="181" t="s">
        <v>3152</v>
      </c>
      <c r="L1088" s="183" t="s">
        <v>2217</v>
      </c>
      <c r="M1088" s="222">
        <v>46206</v>
      </c>
    </row>
    <row r="1089" spans="1:13" s="205" customFormat="1" ht="31" x14ac:dyDescent="0.35">
      <c r="A1089" s="223">
        <v>1085</v>
      </c>
      <c r="B1089" s="183" t="s">
        <v>2124</v>
      </c>
      <c r="C1089" s="183" t="s">
        <v>3704</v>
      </c>
      <c r="D1089" s="183" t="s">
        <v>1336</v>
      </c>
      <c r="E1089" s="183" t="s">
        <v>1338</v>
      </c>
      <c r="F1089" s="185" t="s">
        <v>3548</v>
      </c>
      <c r="G1089" s="183" t="s">
        <v>3549</v>
      </c>
      <c r="H1089" s="183" t="s">
        <v>2133</v>
      </c>
      <c r="I1089" s="183" t="s">
        <v>2151</v>
      </c>
      <c r="J1089" s="181" t="s">
        <v>3564</v>
      </c>
      <c r="K1089" s="181" t="s">
        <v>3564</v>
      </c>
      <c r="L1089" s="183" t="s">
        <v>2145</v>
      </c>
      <c r="M1089" s="222">
        <v>46206</v>
      </c>
    </row>
    <row r="1090" spans="1:13" s="205" customFormat="1" ht="31" x14ac:dyDescent="0.35">
      <c r="A1090" s="221">
        <v>1086</v>
      </c>
      <c r="B1090" s="183" t="s">
        <v>2124</v>
      </c>
      <c r="C1090" s="183" t="s">
        <v>3704</v>
      </c>
      <c r="D1090" s="183" t="s">
        <v>1336</v>
      </c>
      <c r="E1090" s="183" t="s">
        <v>1339</v>
      </c>
      <c r="F1090" s="185" t="s">
        <v>3550</v>
      </c>
      <c r="G1090" s="183" t="s">
        <v>2761</v>
      </c>
      <c r="H1090" s="183" t="s">
        <v>2133</v>
      </c>
      <c r="I1090" s="183" t="s">
        <v>2151</v>
      </c>
      <c r="J1090" s="181" t="s">
        <v>3563</v>
      </c>
      <c r="K1090" s="181" t="s">
        <v>3563</v>
      </c>
      <c r="L1090" s="183" t="s">
        <v>2145</v>
      </c>
      <c r="M1090" s="222">
        <v>46206</v>
      </c>
    </row>
    <row r="1091" spans="1:13" s="205" customFormat="1" ht="31" x14ac:dyDescent="0.35">
      <c r="A1091" s="221">
        <v>1087</v>
      </c>
      <c r="B1091" s="183" t="s">
        <v>2124</v>
      </c>
      <c r="C1091" s="183" t="s">
        <v>3704</v>
      </c>
      <c r="D1091" s="183" t="s">
        <v>1336</v>
      </c>
      <c r="E1091" s="183" t="s">
        <v>1340</v>
      </c>
      <c r="F1091" s="185" t="s">
        <v>3551</v>
      </c>
      <c r="G1091" s="183" t="s">
        <v>2761</v>
      </c>
      <c r="H1091" s="183" t="s">
        <v>2133</v>
      </c>
      <c r="I1091" s="183" t="s">
        <v>2151</v>
      </c>
      <c r="J1091" s="181" t="s">
        <v>3563</v>
      </c>
      <c r="K1091" s="181" t="s">
        <v>3563</v>
      </c>
      <c r="L1091" s="183" t="s">
        <v>2145</v>
      </c>
      <c r="M1091" s="222">
        <v>46206</v>
      </c>
    </row>
    <row r="1092" spans="1:13" s="205" customFormat="1" ht="31" x14ac:dyDescent="0.35">
      <c r="A1092" s="223">
        <v>1088</v>
      </c>
      <c r="B1092" s="183" t="s">
        <v>2124</v>
      </c>
      <c r="C1092" s="183" t="s">
        <v>3704</v>
      </c>
      <c r="D1092" s="183" t="s">
        <v>1336</v>
      </c>
      <c r="E1092" s="183" t="s">
        <v>1341</v>
      </c>
      <c r="F1092" s="185" t="s">
        <v>3552</v>
      </c>
      <c r="G1092" s="183" t="s">
        <v>2761</v>
      </c>
      <c r="H1092" s="183" t="s">
        <v>2133</v>
      </c>
      <c r="I1092" s="183" t="s">
        <v>2151</v>
      </c>
      <c r="J1092" s="181" t="s">
        <v>3563</v>
      </c>
      <c r="K1092" s="181" t="s">
        <v>3563</v>
      </c>
      <c r="L1092" s="183" t="s">
        <v>2145</v>
      </c>
      <c r="M1092" s="222">
        <v>46206</v>
      </c>
    </row>
    <row r="1093" spans="1:13" s="205" customFormat="1" ht="31" x14ac:dyDescent="0.35">
      <c r="A1093" s="221">
        <v>1089</v>
      </c>
      <c r="B1093" s="183" t="s">
        <v>2124</v>
      </c>
      <c r="C1093" s="183" t="s">
        <v>3704</v>
      </c>
      <c r="D1093" s="183" t="s">
        <v>1336</v>
      </c>
      <c r="E1093" s="183" t="s">
        <v>1335</v>
      </c>
      <c r="F1093" s="185" t="s">
        <v>3553</v>
      </c>
      <c r="G1093" s="183" t="s">
        <v>2761</v>
      </c>
      <c r="H1093" s="183" t="s">
        <v>2133</v>
      </c>
      <c r="I1093" s="183" t="s">
        <v>2151</v>
      </c>
      <c r="J1093" s="181" t="s">
        <v>3563</v>
      </c>
      <c r="K1093" s="181" t="s">
        <v>3563</v>
      </c>
      <c r="L1093" s="183" t="s">
        <v>2145</v>
      </c>
      <c r="M1093" s="222">
        <v>46206</v>
      </c>
    </row>
    <row r="1094" spans="1:13" s="205" customFormat="1" ht="46.5" x14ac:dyDescent="0.35">
      <c r="A1094" s="221">
        <v>1090</v>
      </c>
      <c r="B1094" s="183" t="s">
        <v>2124</v>
      </c>
      <c r="C1094" s="183" t="s">
        <v>3704</v>
      </c>
      <c r="D1094" s="183" t="s">
        <v>1342</v>
      </c>
      <c r="E1094" s="183" t="s">
        <v>1343</v>
      </c>
      <c r="F1094" s="185" t="s">
        <v>3543</v>
      </c>
      <c r="G1094" s="183" t="s">
        <v>2139</v>
      </c>
      <c r="H1094" s="183" t="s">
        <v>2133</v>
      </c>
      <c r="I1094" s="183" t="s">
        <v>2134</v>
      </c>
      <c r="J1094" s="181" t="s">
        <v>3152</v>
      </c>
      <c r="K1094" s="181" t="s">
        <v>3152</v>
      </c>
      <c r="L1094" s="183" t="s">
        <v>2217</v>
      </c>
      <c r="M1094" s="222">
        <v>46206</v>
      </c>
    </row>
    <row r="1095" spans="1:13" s="205" customFormat="1" ht="31" x14ac:dyDescent="0.35">
      <c r="A1095" s="223">
        <v>1091</v>
      </c>
      <c r="B1095" s="183" t="s">
        <v>2124</v>
      </c>
      <c r="C1095" s="183" t="s">
        <v>3704</v>
      </c>
      <c r="D1095" s="183" t="s">
        <v>1342</v>
      </c>
      <c r="E1095" s="183" t="s">
        <v>1344</v>
      </c>
      <c r="F1095" s="185" t="s">
        <v>3554</v>
      </c>
      <c r="G1095" s="183" t="s">
        <v>2761</v>
      </c>
      <c r="H1095" s="183" t="s">
        <v>2133</v>
      </c>
      <c r="I1095" s="183" t="s">
        <v>2151</v>
      </c>
      <c r="J1095" s="181" t="s">
        <v>3563</v>
      </c>
      <c r="K1095" s="181" t="s">
        <v>3563</v>
      </c>
      <c r="L1095" s="183" t="s">
        <v>2217</v>
      </c>
      <c r="M1095" s="222">
        <v>46206</v>
      </c>
    </row>
    <row r="1096" spans="1:13" s="205" customFormat="1" ht="31" x14ac:dyDescent="0.35">
      <c r="A1096" s="221">
        <v>1092</v>
      </c>
      <c r="B1096" s="183" t="s">
        <v>2124</v>
      </c>
      <c r="C1096" s="183" t="s">
        <v>3704</v>
      </c>
      <c r="D1096" s="183" t="s">
        <v>1342</v>
      </c>
      <c r="E1096" s="183" t="s">
        <v>1294</v>
      </c>
      <c r="F1096" s="185" t="s">
        <v>3555</v>
      </c>
      <c r="G1096" s="183" t="s">
        <v>2173</v>
      </c>
      <c r="H1096" s="183" t="s">
        <v>2133</v>
      </c>
      <c r="I1096" s="183" t="s">
        <v>2134</v>
      </c>
      <c r="J1096" s="184" t="s">
        <v>3565</v>
      </c>
      <c r="K1096" s="184" t="s">
        <v>3565</v>
      </c>
      <c r="L1096" s="183" t="s">
        <v>2217</v>
      </c>
      <c r="M1096" s="222">
        <v>46206</v>
      </c>
    </row>
    <row r="1097" spans="1:13" s="205" customFormat="1" ht="31" x14ac:dyDescent="0.35">
      <c r="A1097" s="221">
        <v>1093</v>
      </c>
      <c r="B1097" s="183" t="s">
        <v>2124</v>
      </c>
      <c r="C1097" s="183" t="s">
        <v>3704</v>
      </c>
      <c r="D1097" s="183" t="s">
        <v>1346</v>
      </c>
      <c r="E1097" s="183" t="s">
        <v>1347</v>
      </c>
      <c r="F1097" s="185" t="s">
        <v>3556</v>
      </c>
      <c r="G1097" s="183" t="s">
        <v>2761</v>
      </c>
      <c r="H1097" s="183" t="s">
        <v>2133</v>
      </c>
      <c r="I1097" s="183" t="s">
        <v>2151</v>
      </c>
      <c r="J1097" s="181" t="s">
        <v>3566</v>
      </c>
      <c r="K1097" s="181" t="s">
        <v>3566</v>
      </c>
      <c r="L1097" s="183" t="s">
        <v>2217</v>
      </c>
      <c r="M1097" s="222">
        <v>46206</v>
      </c>
    </row>
    <row r="1098" spans="1:13" s="205" customFormat="1" ht="31" x14ac:dyDescent="0.35">
      <c r="A1098" s="223">
        <v>1094</v>
      </c>
      <c r="B1098" s="183" t="s">
        <v>2161</v>
      </c>
      <c r="C1098" s="183" t="s">
        <v>3704</v>
      </c>
      <c r="D1098" s="183" t="s">
        <v>2122</v>
      </c>
      <c r="E1098" s="181" t="s">
        <v>3557</v>
      </c>
      <c r="F1098" s="182" t="s">
        <v>3558</v>
      </c>
      <c r="G1098" s="183" t="s">
        <v>2122</v>
      </c>
      <c r="H1098" s="183" t="s">
        <v>2122</v>
      </c>
      <c r="I1098" s="183" t="s">
        <v>2122</v>
      </c>
      <c r="J1098" s="181" t="s">
        <v>2122</v>
      </c>
      <c r="K1098" s="181" t="s">
        <v>2122</v>
      </c>
      <c r="L1098" s="183" t="s">
        <v>2230</v>
      </c>
      <c r="M1098" s="222">
        <v>46206</v>
      </c>
    </row>
    <row r="1099" spans="1:13" s="205" customFormat="1" ht="31" x14ac:dyDescent="0.35">
      <c r="A1099" s="221">
        <v>1095</v>
      </c>
      <c r="B1099" s="183" t="s">
        <v>2147</v>
      </c>
      <c r="C1099" s="183" t="s">
        <v>3704</v>
      </c>
      <c r="D1099" s="183" t="s">
        <v>2122</v>
      </c>
      <c r="E1099" s="181" t="s">
        <v>3559</v>
      </c>
      <c r="F1099" s="182" t="s">
        <v>3560</v>
      </c>
      <c r="G1099" s="183" t="s">
        <v>2122</v>
      </c>
      <c r="H1099" s="183" t="s">
        <v>2122</v>
      </c>
      <c r="I1099" s="183" t="s">
        <v>2122</v>
      </c>
      <c r="J1099" s="181" t="s">
        <v>3561</v>
      </c>
      <c r="K1099" s="181" t="s">
        <v>3561</v>
      </c>
      <c r="L1099" s="183" t="s">
        <v>2230</v>
      </c>
      <c r="M1099" s="222">
        <v>46206</v>
      </c>
    </row>
    <row r="1100" spans="1:13" s="205" customFormat="1" ht="31" x14ac:dyDescent="0.35">
      <c r="A1100" s="221">
        <v>1096</v>
      </c>
      <c r="B1100" s="183" t="s">
        <v>2124</v>
      </c>
      <c r="C1100" s="183" t="s">
        <v>3705</v>
      </c>
      <c r="D1100" s="188" t="s">
        <v>563</v>
      </c>
      <c r="E1100" s="183" t="s">
        <v>2243</v>
      </c>
      <c r="F1100" s="185" t="s">
        <v>3567</v>
      </c>
      <c r="G1100" s="183" t="s">
        <v>2148</v>
      </c>
      <c r="H1100" s="183" t="s">
        <v>2133</v>
      </c>
      <c r="I1100" s="183" t="s">
        <v>2134</v>
      </c>
      <c r="J1100" s="181" t="s">
        <v>3568</v>
      </c>
      <c r="K1100" s="181" t="s">
        <v>3568</v>
      </c>
      <c r="L1100" s="183" t="s">
        <v>2217</v>
      </c>
      <c r="M1100" s="222">
        <v>46206</v>
      </c>
    </row>
    <row r="1101" spans="1:13" s="205" customFormat="1" ht="31" x14ac:dyDescent="0.35">
      <c r="A1101" s="223">
        <v>1097</v>
      </c>
      <c r="B1101" s="183" t="s">
        <v>2124</v>
      </c>
      <c r="C1101" s="183" t="s">
        <v>3705</v>
      </c>
      <c r="D1101" s="188" t="s">
        <v>2244</v>
      </c>
      <c r="E1101" s="183" t="s">
        <v>2247</v>
      </c>
      <c r="F1101" s="185" t="s">
        <v>3569</v>
      </c>
      <c r="G1101" s="183" t="s">
        <v>2148</v>
      </c>
      <c r="H1101" s="183" t="s">
        <v>2133</v>
      </c>
      <c r="I1101" s="183" t="s">
        <v>2134</v>
      </c>
      <c r="J1101" s="181" t="s">
        <v>3570</v>
      </c>
      <c r="K1101" s="181" t="s">
        <v>3570</v>
      </c>
      <c r="L1101" s="183" t="s">
        <v>2145</v>
      </c>
      <c r="M1101" s="222">
        <v>46206</v>
      </c>
    </row>
    <row r="1102" spans="1:13" s="205" customFormat="1" ht="46.5" x14ac:dyDescent="0.35">
      <c r="A1102" s="221">
        <v>1098</v>
      </c>
      <c r="B1102" s="183" t="s">
        <v>2124</v>
      </c>
      <c r="C1102" s="183" t="s">
        <v>3705</v>
      </c>
      <c r="D1102" s="188" t="s">
        <v>231</v>
      </c>
      <c r="E1102" s="183" t="s">
        <v>2250</v>
      </c>
      <c r="F1102" s="185" t="s">
        <v>3571</v>
      </c>
      <c r="G1102" s="183" t="s">
        <v>3572</v>
      </c>
      <c r="H1102" s="183" t="s">
        <v>2133</v>
      </c>
      <c r="I1102" s="183" t="s">
        <v>2151</v>
      </c>
      <c r="J1102" s="181" t="s">
        <v>3573</v>
      </c>
      <c r="K1102" s="181" t="s">
        <v>3573</v>
      </c>
      <c r="L1102" s="183" t="s">
        <v>2216</v>
      </c>
      <c r="M1102" s="222">
        <v>46206</v>
      </c>
    </row>
    <row r="1103" spans="1:13" s="205" customFormat="1" ht="31" x14ac:dyDescent="0.35">
      <c r="A1103" s="221">
        <v>1099</v>
      </c>
      <c r="B1103" s="183" t="s">
        <v>2124</v>
      </c>
      <c r="C1103" s="183" t="s">
        <v>3705</v>
      </c>
      <c r="D1103" s="188" t="s">
        <v>3574</v>
      </c>
      <c r="E1103" s="183" t="s">
        <v>2254</v>
      </c>
      <c r="F1103" s="185" t="s">
        <v>3575</v>
      </c>
      <c r="G1103" s="183" t="s">
        <v>3572</v>
      </c>
      <c r="H1103" s="183" t="s">
        <v>2133</v>
      </c>
      <c r="I1103" s="183" t="s">
        <v>2151</v>
      </c>
      <c r="J1103" s="181" t="s">
        <v>3573</v>
      </c>
      <c r="K1103" s="181" t="s">
        <v>2341</v>
      </c>
      <c r="L1103" s="183" t="s">
        <v>2145</v>
      </c>
      <c r="M1103" s="222">
        <v>46206</v>
      </c>
    </row>
    <row r="1104" spans="1:13" s="205" customFormat="1" ht="31" x14ac:dyDescent="0.35">
      <c r="A1104" s="223">
        <v>1100</v>
      </c>
      <c r="B1104" s="183" t="s">
        <v>2124</v>
      </c>
      <c r="C1104" s="183" t="s">
        <v>3705</v>
      </c>
      <c r="D1104" s="188" t="s">
        <v>3574</v>
      </c>
      <c r="E1104" s="183" t="s">
        <v>2255</v>
      </c>
      <c r="F1104" s="185" t="s">
        <v>3576</v>
      </c>
      <c r="G1104" s="183" t="s">
        <v>3572</v>
      </c>
      <c r="H1104" s="183" t="s">
        <v>2133</v>
      </c>
      <c r="I1104" s="183" t="s">
        <v>2151</v>
      </c>
      <c r="J1104" s="181" t="s">
        <v>3573</v>
      </c>
      <c r="K1104" s="181" t="s">
        <v>2341</v>
      </c>
      <c r="L1104" s="183" t="s">
        <v>2145</v>
      </c>
      <c r="M1104" s="222">
        <v>46206</v>
      </c>
    </row>
    <row r="1105" spans="1:13" s="205" customFormat="1" ht="31" x14ac:dyDescent="0.35">
      <c r="A1105" s="221">
        <v>1101</v>
      </c>
      <c r="B1105" s="183" t="s">
        <v>2161</v>
      </c>
      <c r="C1105" s="183" t="s">
        <v>3705</v>
      </c>
      <c r="D1105" s="183" t="s">
        <v>2122</v>
      </c>
      <c r="E1105" s="181" t="s">
        <v>3577</v>
      </c>
      <c r="F1105" s="182" t="s">
        <v>3578</v>
      </c>
      <c r="G1105" s="183" t="s">
        <v>2122</v>
      </c>
      <c r="H1105" s="183" t="s">
        <v>2122</v>
      </c>
      <c r="I1105" s="183" t="s">
        <v>2122</v>
      </c>
      <c r="J1105" s="181" t="s">
        <v>2122</v>
      </c>
      <c r="K1105" s="181" t="s">
        <v>2122</v>
      </c>
      <c r="L1105" s="183" t="s">
        <v>2230</v>
      </c>
      <c r="M1105" s="222">
        <v>46206</v>
      </c>
    </row>
    <row r="1106" spans="1:13" s="205" customFormat="1" ht="31" x14ac:dyDescent="0.35">
      <c r="A1106" s="221">
        <v>1102</v>
      </c>
      <c r="B1106" s="183" t="s">
        <v>2161</v>
      </c>
      <c r="C1106" s="183" t="s">
        <v>3705</v>
      </c>
      <c r="D1106" s="183" t="s">
        <v>2122</v>
      </c>
      <c r="E1106" s="181" t="s">
        <v>3580</v>
      </c>
      <c r="F1106" s="182" t="s">
        <v>3579</v>
      </c>
      <c r="G1106" s="183" t="s">
        <v>2122</v>
      </c>
      <c r="H1106" s="183" t="s">
        <v>2122</v>
      </c>
      <c r="I1106" s="183" t="s">
        <v>2122</v>
      </c>
      <c r="J1106" s="181" t="s">
        <v>2122</v>
      </c>
      <c r="K1106" s="181" t="s">
        <v>2122</v>
      </c>
      <c r="L1106" s="183" t="s">
        <v>2230</v>
      </c>
      <c r="M1106" s="222">
        <v>46206</v>
      </c>
    </row>
    <row r="1107" spans="1:13" s="205" customFormat="1" ht="31" x14ac:dyDescent="0.35">
      <c r="A1107" s="223">
        <v>1103</v>
      </c>
      <c r="B1107" s="183" t="s">
        <v>2124</v>
      </c>
      <c r="C1107" s="183" t="s">
        <v>3706</v>
      </c>
      <c r="D1107" s="188" t="s">
        <v>1349</v>
      </c>
      <c r="E1107" s="183" t="s">
        <v>1350</v>
      </c>
      <c r="F1107" s="185" t="s">
        <v>3583</v>
      </c>
      <c r="G1107" s="183" t="s">
        <v>2148</v>
      </c>
      <c r="H1107" s="183" t="s">
        <v>2133</v>
      </c>
      <c r="I1107" s="183" t="s">
        <v>2134</v>
      </c>
      <c r="J1107" s="181" t="s">
        <v>3584</v>
      </c>
      <c r="K1107" s="181" t="s">
        <v>3584</v>
      </c>
      <c r="L1107" s="183" t="s">
        <v>2145</v>
      </c>
      <c r="M1107" s="222">
        <v>46206</v>
      </c>
    </row>
    <row r="1108" spans="1:13" s="205" customFormat="1" ht="31" x14ac:dyDescent="0.35">
      <c r="A1108" s="221">
        <v>1104</v>
      </c>
      <c r="B1108" s="183" t="s">
        <v>2124</v>
      </c>
      <c r="C1108" s="183" t="s">
        <v>3706</v>
      </c>
      <c r="D1108" s="188" t="s">
        <v>767</v>
      </c>
      <c r="E1108" s="183" t="s">
        <v>769</v>
      </c>
      <c r="F1108" s="185" t="s">
        <v>2351</v>
      </c>
      <c r="G1108" s="183" t="s">
        <v>2148</v>
      </c>
      <c r="H1108" s="183" t="s">
        <v>2133</v>
      </c>
      <c r="I1108" s="183" t="s">
        <v>2134</v>
      </c>
      <c r="J1108" s="181" t="s">
        <v>3584</v>
      </c>
      <c r="K1108" s="181" t="s">
        <v>3584</v>
      </c>
      <c r="L1108" s="183" t="s">
        <v>2216</v>
      </c>
      <c r="M1108" s="222">
        <v>46206</v>
      </c>
    </row>
    <row r="1109" spans="1:13" s="205" customFormat="1" ht="15.5" x14ac:dyDescent="0.35">
      <c r="A1109" s="221">
        <v>1105</v>
      </c>
      <c r="B1109" s="183" t="s">
        <v>2124</v>
      </c>
      <c r="C1109" s="183" t="s">
        <v>3707</v>
      </c>
      <c r="D1109" s="188" t="s">
        <v>1226</v>
      </c>
      <c r="E1109" s="183" t="s">
        <v>1227</v>
      </c>
      <c r="F1109" s="185" t="s">
        <v>3585</v>
      </c>
      <c r="G1109" s="183" t="s">
        <v>2148</v>
      </c>
      <c r="H1109" s="183" t="s">
        <v>2133</v>
      </c>
      <c r="I1109" s="183" t="s">
        <v>2134</v>
      </c>
      <c r="J1109" s="181" t="s">
        <v>2180</v>
      </c>
      <c r="K1109" s="181" t="s">
        <v>2180</v>
      </c>
      <c r="L1109" s="183" t="s">
        <v>2216</v>
      </c>
      <c r="M1109" s="222">
        <v>46206</v>
      </c>
    </row>
    <row r="1110" spans="1:13" s="205" customFormat="1" ht="31" x14ac:dyDescent="0.35">
      <c r="A1110" s="223">
        <v>1106</v>
      </c>
      <c r="B1110" s="183" t="s">
        <v>2124</v>
      </c>
      <c r="C1110" s="183" t="s">
        <v>3707</v>
      </c>
      <c r="D1110" s="183" t="s">
        <v>1231</v>
      </c>
      <c r="E1110" s="183" t="s">
        <v>1232</v>
      </c>
      <c r="F1110" s="185" t="s">
        <v>3586</v>
      </c>
      <c r="G1110" s="183" t="s">
        <v>2236</v>
      </c>
      <c r="H1110" s="183" t="s">
        <v>2133</v>
      </c>
      <c r="I1110" s="183" t="s">
        <v>2134</v>
      </c>
      <c r="J1110" s="181" t="s">
        <v>2630</v>
      </c>
      <c r="K1110" s="181" t="s">
        <v>2630</v>
      </c>
      <c r="L1110" s="183" t="s">
        <v>2145</v>
      </c>
      <c r="M1110" s="222">
        <v>46206</v>
      </c>
    </row>
    <row r="1111" spans="1:13" s="205" customFormat="1" ht="15.5" x14ac:dyDescent="0.35">
      <c r="A1111" s="221">
        <v>1107</v>
      </c>
      <c r="B1111" s="183" t="s">
        <v>2124</v>
      </c>
      <c r="C1111" s="183" t="s">
        <v>3707</v>
      </c>
      <c r="D1111" s="183" t="s">
        <v>1231</v>
      </c>
      <c r="E1111" s="183" t="s">
        <v>1233</v>
      </c>
      <c r="F1111" s="185" t="s">
        <v>3587</v>
      </c>
      <c r="G1111" s="183" t="s">
        <v>2236</v>
      </c>
      <c r="H1111" s="183" t="s">
        <v>2133</v>
      </c>
      <c r="I1111" s="183" t="s">
        <v>2134</v>
      </c>
      <c r="J1111" s="181" t="s">
        <v>2630</v>
      </c>
      <c r="K1111" s="181" t="s">
        <v>2630</v>
      </c>
      <c r="L1111" s="183" t="s">
        <v>2145</v>
      </c>
      <c r="M1111" s="222">
        <v>46206</v>
      </c>
    </row>
    <row r="1112" spans="1:13" s="205" customFormat="1" ht="31" x14ac:dyDescent="0.35">
      <c r="A1112" s="221">
        <v>1108</v>
      </c>
      <c r="B1112" s="183" t="s">
        <v>2124</v>
      </c>
      <c r="C1112" s="183" t="s">
        <v>3707</v>
      </c>
      <c r="D1112" s="183" t="s">
        <v>1234</v>
      </c>
      <c r="E1112" s="183" t="s">
        <v>1235</v>
      </c>
      <c r="F1112" s="185" t="s">
        <v>3588</v>
      </c>
      <c r="G1112" s="183" t="s">
        <v>2148</v>
      </c>
      <c r="H1112" s="183" t="s">
        <v>2133</v>
      </c>
      <c r="I1112" s="183" t="s">
        <v>2134</v>
      </c>
      <c r="J1112" s="181" t="s">
        <v>2180</v>
      </c>
      <c r="K1112" s="181" t="s">
        <v>2180</v>
      </c>
      <c r="L1112" s="183" t="s">
        <v>2145</v>
      </c>
      <c r="M1112" s="222">
        <v>46206</v>
      </c>
    </row>
    <row r="1113" spans="1:13" s="205" customFormat="1" ht="41" customHeight="1" x14ac:dyDescent="0.35">
      <c r="A1113" s="221"/>
      <c r="B1113" s="183" t="s">
        <v>2124</v>
      </c>
      <c r="C1113" s="183" t="s">
        <v>3707</v>
      </c>
      <c r="D1113" s="183" t="s">
        <v>1226</v>
      </c>
      <c r="E1113" s="185" t="s">
        <v>1227</v>
      </c>
      <c r="F1113" s="185" t="s">
        <v>3585</v>
      </c>
      <c r="G1113" s="183" t="s">
        <v>2148</v>
      </c>
      <c r="H1113" s="183" t="s">
        <v>2133</v>
      </c>
      <c r="I1113" s="183" t="s">
        <v>2134</v>
      </c>
      <c r="J1113" s="181" t="s">
        <v>2180</v>
      </c>
      <c r="K1113" s="181" t="s">
        <v>2180</v>
      </c>
      <c r="L1113" s="183" t="s">
        <v>2217</v>
      </c>
      <c r="M1113" s="222">
        <v>46206</v>
      </c>
    </row>
    <row r="1114" spans="1:13" s="205" customFormat="1" ht="46.5" x14ac:dyDescent="0.35">
      <c r="A1114" s="223">
        <v>1109</v>
      </c>
      <c r="B1114" s="183" t="s">
        <v>2124</v>
      </c>
      <c r="C1114" s="183" t="s">
        <v>3707</v>
      </c>
      <c r="D1114" s="183" t="s">
        <v>1236</v>
      </c>
      <c r="E1114" s="183" t="s">
        <v>1237</v>
      </c>
      <c r="F1114" s="185" t="s">
        <v>3589</v>
      </c>
      <c r="G1114" s="183" t="s">
        <v>2169</v>
      </c>
      <c r="H1114" s="183" t="s">
        <v>2133</v>
      </c>
      <c r="I1114" s="183" t="s">
        <v>2142</v>
      </c>
      <c r="J1114" s="181" t="s">
        <v>3590</v>
      </c>
      <c r="K1114" s="181" t="s">
        <v>3590</v>
      </c>
      <c r="L1114" s="183" t="s">
        <v>2217</v>
      </c>
      <c r="M1114" s="222">
        <v>46206</v>
      </c>
    </row>
    <row r="1115" spans="1:13" s="205" customFormat="1" ht="46.5" x14ac:dyDescent="0.35">
      <c r="A1115" s="221">
        <v>1110</v>
      </c>
      <c r="B1115" s="183" t="s">
        <v>2124</v>
      </c>
      <c r="C1115" s="183" t="s">
        <v>3707</v>
      </c>
      <c r="D1115" s="183" t="s">
        <v>1236</v>
      </c>
      <c r="E1115" s="183" t="s">
        <v>1238</v>
      </c>
      <c r="F1115" s="185" t="s">
        <v>3591</v>
      </c>
      <c r="G1115" s="183" t="s">
        <v>2148</v>
      </c>
      <c r="H1115" s="183" t="s">
        <v>2133</v>
      </c>
      <c r="I1115" s="183" t="s">
        <v>2134</v>
      </c>
      <c r="J1115" s="181" t="s">
        <v>3592</v>
      </c>
      <c r="K1115" s="181" t="s">
        <v>3590</v>
      </c>
      <c r="L1115" s="183" t="s">
        <v>2145</v>
      </c>
      <c r="M1115" s="222">
        <v>46206</v>
      </c>
    </row>
    <row r="1116" spans="1:13" s="205" customFormat="1" ht="46.5" x14ac:dyDescent="0.35">
      <c r="A1116" s="221">
        <v>1111</v>
      </c>
      <c r="B1116" s="183" t="s">
        <v>2124</v>
      </c>
      <c r="C1116" s="183" t="s">
        <v>3707</v>
      </c>
      <c r="D1116" s="183" t="s">
        <v>1236</v>
      </c>
      <c r="E1116" s="183" t="s">
        <v>1239</v>
      </c>
      <c r="F1116" s="185" t="s">
        <v>3593</v>
      </c>
      <c r="G1116" s="183" t="s">
        <v>2162</v>
      </c>
      <c r="H1116" s="183" t="s">
        <v>2133</v>
      </c>
      <c r="I1116" s="183" t="s">
        <v>2134</v>
      </c>
      <c r="J1116" s="181" t="s">
        <v>3592</v>
      </c>
      <c r="K1116" s="183" t="s">
        <v>3592</v>
      </c>
      <c r="L1116" s="183" t="s">
        <v>2145</v>
      </c>
      <c r="M1116" s="222">
        <v>46206</v>
      </c>
    </row>
    <row r="1117" spans="1:13" s="205" customFormat="1" ht="46.5" x14ac:dyDescent="0.35">
      <c r="A1117" s="223">
        <v>1112</v>
      </c>
      <c r="B1117" s="183" t="s">
        <v>2124</v>
      </c>
      <c r="C1117" s="183" t="s">
        <v>3707</v>
      </c>
      <c r="D1117" s="183" t="s">
        <v>1236</v>
      </c>
      <c r="E1117" s="183" t="s">
        <v>1240</v>
      </c>
      <c r="F1117" s="185" t="s">
        <v>3594</v>
      </c>
      <c r="G1117" s="183" t="s">
        <v>2139</v>
      </c>
      <c r="H1117" s="183" t="s">
        <v>2133</v>
      </c>
      <c r="I1117" s="183" t="s">
        <v>2134</v>
      </c>
      <c r="J1117" s="181" t="s">
        <v>3592</v>
      </c>
      <c r="K1117" s="181" t="s">
        <v>3592</v>
      </c>
      <c r="L1117" s="183" t="s">
        <v>2217</v>
      </c>
      <c r="M1117" s="222">
        <v>46206</v>
      </c>
    </row>
    <row r="1118" spans="1:13" s="205" customFormat="1" ht="46.5" x14ac:dyDescent="0.35">
      <c r="A1118" s="221">
        <v>1113</v>
      </c>
      <c r="B1118" s="183" t="s">
        <v>2124</v>
      </c>
      <c r="C1118" s="183" t="s">
        <v>3707</v>
      </c>
      <c r="D1118" s="183" t="s">
        <v>1236</v>
      </c>
      <c r="E1118" s="183" t="s">
        <v>1241</v>
      </c>
      <c r="F1118" s="185" t="s">
        <v>3595</v>
      </c>
      <c r="G1118" s="183" t="s">
        <v>2148</v>
      </c>
      <c r="H1118" s="183" t="s">
        <v>2133</v>
      </c>
      <c r="I1118" s="183" t="s">
        <v>2134</v>
      </c>
      <c r="J1118" s="181" t="s">
        <v>3152</v>
      </c>
      <c r="K1118" s="181" t="s">
        <v>2180</v>
      </c>
      <c r="L1118" s="183" t="s">
        <v>2217</v>
      </c>
      <c r="M1118" s="222">
        <v>46206</v>
      </c>
    </row>
    <row r="1119" spans="1:13" s="205" customFormat="1" ht="46.5" x14ac:dyDescent="0.35">
      <c r="A1119" s="221">
        <v>1114</v>
      </c>
      <c r="B1119" s="183" t="s">
        <v>2124</v>
      </c>
      <c r="C1119" s="183" t="s">
        <v>3707</v>
      </c>
      <c r="D1119" s="183" t="s">
        <v>1236</v>
      </c>
      <c r="E1119" s="183" t="s">
        <v>1242</v>
      </c>
      <c r="F1119" s="185" t="s">
        <v>3596</v>
      </c>
      <c r="G1119" s="183" t="s">
        <v>2148</v>
      </c>
      <c r="H1119" s="183" t="s">
        <v>2133</v>
      </c>
      <c r="I1119" s="183" t="s">
        <v>2134</v>
      </c>
      <c r="J1119" s="181" t="s">
        <v>3597</v>
      </c>
      <c r="K1119" s="181" t="s">
        <v>3597</v>
      </c>
      <c r="L1119" s="183" t="s">
        <v>2217</v>
      </c>
      <c r="M1119" s="222">
        <v>46206</v>
      </c>
    </row>
    <row r="1120" spans="1:13" s="205" customFormat="1" ht="46.5" x14ac:dyDescent="0.35">
      <c r="A1120" s="223">
        <v>1115</v>
      </c>
      <c r="B1120" s="183" t="s">
        <v>2124</v>
      </c>
      <c r="C1120" s="183" t="s">
        <v>3707</v>
      </c>
      <c r="D1120" s="183" t="s">
        <v>1243</v>
      </c>
      <c r="E1120" s="183" t="s">
        <v>1244</v>
      </c>
      <c r="F1120" s="185" t="s">
        <v>3598</v>
      </c>
      <c r="G1120" s="183" t="s">
        <v>2148</v>
      </c>
      <c r="H1120" s="183" t="s">
        <v>2133</v>
      </c>
      <c r="I1120" s="183" t="s">
        <v>2134</v>
      </c>
      <c r="J1120" s="181" t="s">
        <v>3599</v>
      </c>
      <c r="K1120" s="181" t="s">
        <v>3599</v>
      </c>
      <c r="L1120" s="183" t="s">
        <v>2145</v>
      </c>
      <c r="M1120" s="222">
        <v>46206</v>
      </c>
    </row>
    <row r="1121" spans="1:13" s="205" customFormat="1" ht="46.5" x14ac:dyDescent="0.35">
      <c r="A1121" s="221">
        <v>1116</v>
      </c>
      <c r="B1121" s="183" t="s">
        <v>2124</v>
      </c>
      <c r="C1121" s="183" t="s">
        <v>3707</v>
      </c>
      <c r="D1121" s="183" t="s">
        <v>1243</v>
      </c>
      <c r="E1121" s="183" t="s">
        <v>1245</v>
      </c>
      <c r="F1121" s="185" t="s">
        <v>3598</v>
      </c>
      <c r="G1121" s="183" t="s">
        <v>2148</v>
      </c>
      <c r="H1121" s="183" t="s">
        <v>2133</v>
      </c>
      <c r="I1121" s="183" t="s">
        <v>2134</v>
      </c>
      <c r="J1121" s="181" t="s">
        <v>3599</v>
      </c>
      <c r="K1121" s="181" t="s">
        <v>3599</v>
      </c>
      <c r="L1121" s="183" t="s">
        <v>2145</v>
      </c>
      <c r="M1121" s="222">
        <v>46206</v>
      </c>
    </row>
    <row r="1122" spans="1:13" s="205" customFormat="1" ht="46.5" x14ac:dyDescent="0.35">
      <c r="A1122" s="221">
        <v>1117</v>
      </c>
      <c r="B1122" s="183" t="s">
        <v>2124</v>
      </c>
      <c r="C1122" s="183" t="s">
        <v>3707</v>
      </c>
      <c r="D1122" s="183" t="s">
        <v>1243</v>
      </c>
      <c r="E1122" s="183" t="s">
        <v>1246</v>
      </c>
      <c r="F1122" s="185" t="s">
        <v>3600</v>
      </c>
      <c r="G1122" s="183" t="s">
        <v>2148</v>
      </c>
      <c r="H1122" s="183" t="s">
        <v>2133</v>
      </c>
      <c r="I1122" s="183" t="s">
        <v>2134</v>
      </c>
      <c r="J1122" s="181" t="s">
        <v>3599</v>
      </c>
      <c r="K1122" s="181" t="s">
        <v>3599</v>
      </c>
      <c r="L1122" s="183" t="s">
        <v>2145</v>
      </c>
      <c r="M1122" s="222">
        <v>46206</v>
      </c>
    </row>
    <row r="1123" spans="1:13" s="205" customFormat="1" ht="31" x14ac:dyDescent="0.35">
      <c r="A1123" s="223">
        <v>1118</v>
      </c>
      <c r="B1123" s="183" t="s">
        <v>2124</v>
      </c>
      <c r="C1123" s="183" t="s">
        <v>3707</v>
      </c>
      <c r="D1123" s="183" t="s">
        <v>1247</v>
      </c>
      <c r="E1123" s="183" t="s">
        <v>96</v>
      </c>
      <c r="F1123" s="185" t="s">
        <v>3601</v>
      </c>
      <c r="G1123" s="183" t="s">
        <v>2139</v>
      </c>
      <c r="H1123" s="183" t="s">
        <v>2133</v>
      </c>
      <c r="I1123" s="183" t="s">
        <v>2134</v>
      </c>
      <c r="J1123" s="181" t="s">
        <v>2180</v>
      </c>
      <c r="K1123" s="181" t="s">
        <v>2180</v>
      </c>
      <c r="L1123" s="183" t="s">
        <v>2217</v>
      </c>
      <c r="M1123" s="222">
        <v>46206</v>
      </c>
    </row>
    <row r="1124" spans="1:13" s="205" customFormat="1" ht="31" x14ac:dyDescent="0.35">
      <c r="A1124" s="221">
        <v>1119</v>
      </c>
      <c r="B1124" s="183" t="s">
        <v>2124</v>
      </c>
      <c r="C1124" s="183" t="s">
        <v>3707</v>
      </c>
      <c r="D1124" s="183" t="s">
        <v>1247</v>
      </c>
      <c r="E1124" s="183" t="s">
        <v>1249</v>
      </c>
      <c r="F1124" s="185" t="s">
        <v>3602</v>
      </c>
      <c r="G1124" s="183" t="s">
        <v>2148</v>
      </c>
      <c r="H1124" s="183" t="s">
        <v>2133</v>
      </c>
      <c r="I1124" s="183" t="s">
        <v>2134</v>
      </c>
      <c r="J1124" s="181" t="s">
        <v>2355</v>
      </c>
      <c r="K1124" s="181" t="s">
        <v>2355</v>
      </c>
      <c r="L1124" s="183" t="s">
        <v>2217</v>
      </c>
      <c r="M1124" s="222">
        <v>46206</v>
      </c>
    </row>
    <row r="1125" spans="1:13" s="205" customFormat="1" ht="32" x14ac:dyDescent="0.4">
      <c r="A1125" s="221">
        <v>1120</v>
      </c>
      <c r="B1125" s="183" t="s">
        <v>2124</v>
      </c>
      <c r="C1125" s="183" t="s">
        <v>3708</v>
      </c>
      <c r="D1125" s="188" t="s">
        <v>573</v>
      </c>
      <c r="E1125" s="183" t="s">
        <v>596</v>
      </c>
      <c r="F1125" s="270" t="s">
        <v>3603</v>
      </c>
      <c r="G1125" s="183" t="s">
        <v>2148</v>
      </c>
      <c r="H1125" s="183" t="s">
        <v>2133</v>
      </c>
      <c r="I1125" s="183" t="s">
        <v>2134</v>
      </c>
      <c r="J1125" s="184" t="s">
        <v>3221</v>
      </c>
      <c r="K1125" s="184" t="s">
        <v>3221</v>
      </c>
      <c r="L1125" s="183" t="s">
        <v>2217</v>
      </c>
      <c r="M1125" s="222">
        <v>46206</v>
      </c>
    </row>
    <row r="1126" spans="1:13" s="205" customFormat="1" ht="93" x14ac:dyDescent="0.35">
      <c r="A1126" s="223">
        <v>1121</v>
      </c>
      <c r="B1126" s="183" t="s">
        <v>2124</v>
      </c>
      <c r="C1126" s="183" t="s">
        <v>3708</v>
      </c>
      <c r="D1126" s="188" t="s">
        <v>573</v>
      </c>
      <c r="E1126" s="183" t="s">
        <v>575</v>
      </c>
      <c r="F1126" s="185" t="s">
        <v>3604</v>
      </c>
      <c r="G1126" s="183" t="s">
        <v>2148</v>
      </c>
      <c r="H1126" s="183" t="s">
        <v>2133</v>
      </c>
      <c r="I1126" s="183" t="s">
        <v>2134</v>
      </c>
      <c r="J1126" s="184" t="s">
        <v>3221</v>
      </c>
      <c r="K1126" s="184" t="s">
        <v>3221</v>
      </c>
      <c r="L1126" s="183" t="s">
        <v>2217</v>
      </c>
      <c r="M1126" s="222">
        <v>46206</v>
      </c>
    </row>
    <row r="1127" spans="1:13" s="205" customFormat="1" ht="124" x14ac:dyDescent="0.35">
      <c r="A1127" s="221">
        <v>1122</v>
      </c>
      <c r="B1127" s="183" t="s">
        <v>2124</v>
      </c>
      <c r="C1127" s="183" t="s">
        <v>3708</v>
      </c>
      <c r="D1127" s="188" t="s">
        <v>573</v>
      </c>
      <c r="E1127" s="183" t="s">
        <v>1252</v>
      </c>
      <c r="F1127" s="185" t="s">
        <v>3605</v>
      </c>
      <c r="G1127" s="183" t="s">
        <v>2148</v>
      </c>
      <c r="H1127" s="183" t="s">
        <v>2133</v>
      </c>
      <c r="I1127" s="183" t="s">
        <v>2134</v>
      </c>
      <c r="J1127" s="184" t="s">
        <v>3221</v>
      </c>
      <c r="K1127" s="184" t="s">
        <v>3221</v>
      </c>
      <c r="L1127" s="183" t="s">
        <v>2217</v>
      </c>
      <c r="M1127" s="222">
        <v>46206</v>
      </c>
    </row>
    <row r="1128" spans="1:13" s="205" customFormat="1" ht="46.5" x14ac:dyDescent="0.35">
      <c r="A1128" s="221">
        <v>1123</v>
      </c>
      <c r="B1128" s="183" t="s">
        <v>2124</v>
      </c>
      <c r="C1128" s="183" t="s">
        <v>3708</v>
      </c>
      <c r="D1128" s="188" t="s">
        <v>573</v>
      </c>
      <c r="E1128" s="183" t="s">
        <v>578</v>
      </c>
      <c r="F1128" s="271" t="s">
        <v>3730</v>
      </c>
      <c r="G1128" s="183" t="s">
        <v>2148</v>
      </c>
      <c r="H1128" s="183" t="s">
        <v>2133</v>
      </c>
      <c r="I1128" s="183" t="s">
        <v>2134</v>
      </c>
      <c r="J1128" s="184" t="s">
        <v>3221</v>
      </c>
      <c r="K1128" s="184" t="s">
        <v>3221</v>
      </c>
      <c r="L1128" s="183" t="s">
        <v>2217</v>
      </c>
      <c r="M1128" s="222">
        <v>46206</v>
      </c>
    </row>
    <row r="1129" spans="1:13" s="205" customFormat="1" ht="46.5" x14ac:dyDescent="0.35">
      <c r="A1129" s="223">
        <v>1124</v>
      </c>
      <c r="B1129" s="183" t="s">
        <v>2124</v>
      </c>
      <c r="C1129" s="183" t="s">
        <v>3708</v>
      </c>
      <c r="D1129" s="183" t="s">
        <v>573</v>
      </c>
      <c r="E1129" s="183" t="s">
        <v>579</v>
      </c>
      <c r="F1129" s="185" t="s">
        <v>3606</v>
      </c>
      <c r="G1129" s="183" t="s">
        <v>2166</v>
      </c>
      <c r="H1129" s="183" t="s">
        <v>2133</v>
      </c>
      <c r="I1129" s="183" t="s">
        <v>2151</v>
      </c>
      <c r="J1129" s="184" t="s">
        <v>3221</v>
      </c>
      <c r="K1129" s="184" t="s">
        <v>3221</v>
      </c>
      <c r="L1129" s="183" t="s">
        <v>2217</v>
      </c>
      <c r="M1129" s="222">
        <v>46206</v>
      </c>
    </row>
    <row r="1130" spans="1:13" s="205" customFormat="1" ht="124" x14ac:dyDescent="0.35">
      <c r="A1130" s="221">
        <v>1125</v>
      </c>
      <c r="B1130" s="183" t="s">
        <v>2124</v>
      </c>
      <c r="C1130" s="183" t="s">
        <v>3708</v>
      </c>
      <c r="D1130" s="183" t="s">
        <v>573</v>
      </c>
      <c r="E1130" s="183" t="s">
        <v>580</v>
      </c>
      <c r="F1130" s="272" t="s">
        <v>3731</v>
      </c>
      <c r="G1130" s="183" t="s">
        <v>2166</v>
      </c>
      <c r="H1130" s="183" t="s">
        <v>2133</v>
      </c>
      <c r="I1130" s="183" t="s">
        <v>2134</v>
      </c>
      <c r="J1130" s="184" t="s">
        <v>3221</v>
      </c>
      <c r="K1130" s="184" t="s">
        <v>3221</v>
      </c>
      <c r="L1130" s="183" t="s">
        <v>2217</v>
      </c>
      <c r="M1130" s="222">
        <v>46206</v>
      </c>
    </row>
    <row r="1131" spans="1:13" s="205" customFormat="1" ht="32" x14ac:dyDescent="0.35">
      <c r="A1131" s="221">
        <v>1126</v>
      </c>
      <c r="B1131" s="183" t="s">
        <v>2124</v>
      </c>
      <c r="C1131" s="183" t="s">
        <v>3708</v>
      </c>
      <c r="D1131" s="183" t="s">
        <v>573</v>
      </c>
      <c r="E1131" s="183" t="s">
        <v>1253</v>
      </c>
      <c r="F1131" s="273" t="s">
        <v>3607</v>
      </c>
      <c r="G1131" s="183" t="s">
        <v>2166</v>
      </c>
      <c r="H1131" s="183" t="s">
        <v>2133</v>
      </c>
      <c r="I1131" s="183" t="s">
        <v>2134</v>
      </c>
      <c r="J1131" s="184" t="s">
        <v>3221</v>
      </c>
      <c r="K1131" s="184" t="s">
        <v>3221</v>
      </c>
      <c r="L1131" s="183" t="s">
        <v>2217</v>
      </c>
      <c r="M1131" s="222">
        <v>46206</v>
      </c>
    </row>
    <row r="1132" spans="1:13" s="205" customFormat="1" ht="93" x14ac:dyDescent="0.35">
      <c r="A1132" s="223">
        <v>1127</v>
      </c>
      <c r="B1132" s="183" t="s">
        <v>2124</v>
      </c>
      <c r="C1132" s="183" t="s">
        <v>3708</v>
      </c>
      <c r="D1132" s="183" t="s">
        <v>573</v>
      </c>
      <c r="E1132" s="183" t="s">
        <v>582</v>
      </c>
      <c r="F1132" s="273" t="s">
        <v>3608</v>
      </c>
      <c r="G1132" s="183" t="s">
        <v>2166</v>
      </c>
      <c r="H1132" s="183" t="s">
        <v>2133</v>
      </c>
      <c r="I1132" s="183" t="s">
        <v>2134</v>
      </c>
      <c r="J1132" s="184" t="s">
        <v>3221</v>
      </c>
      <c r="K1132" s="184" t="s">
        <v>3221</v>
      </c>
      <c r="L1132" s="183" t="s">
        <v>2217</v>
      </c>
      <c r="M1132" s="222">
        <v>46206</v>
      </c>
    </row>
    <row r="1133" spans="1:13" s="205" customFormat="1" ht="32" x14ac:dyDescent="0.35">
      <c r="A1133" s="221">
        <v>1128</v>
      </c>
      <c r="B1133" s="183" t="s">
        <v>2124</v>
      </c>
      <c r="C1133" s="183" t="s">
        <v>3708</v>
      </c>
      <c r="D1133" s="183" t="s">
        <v>573</v>
      </c>
      <c r="E1133" s="183" t="s">
        <v>583</v>
      </c>
      <c r="F1133" s="185" t="s">
        <v>3609</v>
      </c>
      <c r="G1133" s="183" t="s">
        <v>2166</v>
      </c>
      <c r="H1133" s="183" t="s">
        <v>2133</v>
      </c>
      <c r="I1133" s="183" t="s">
        <v>2134</v>
      </c>
      <c r="J1133" s="184" t="s">
        <v>3221</v>
      </c>
      <c r="K1133" s="184" t="s">
        <v>3221</v>
      </c>
      <c r="L1133" s="183" t="s">
        <v>2217</v>
      </c>
      <c r="M1133" s="222">
        <v>46206</v>
      </c>
    </row>
    <row r="1134" spans="1:13" s="205" customFormat="1" ht="32" x14ac:dyDescent="0.35">
      <c r="A1134" s="221">
        <v>1129</v>
      </c>
      <c r="B1134" s="183" t="s">
        <v>2124</v>
      </c>
      <c r="C1134" s="183" t="s">
        <v>3708</v>
      </c>
      <c r="D1134" s="183" t="s">
        <v>573</v>
      </c>
      <c r="E1134" s="183" t="s">
        <v>584</v>
      </c>
      <c r="F1134" s="185" t="s">
        <v>3610</v>
      </c>
      <c r="G1134" s="183" t="s">
        <v>2166</v>
      </c>
      <c r="H1134" s="183" t="s">
        <v>2133</v>
      </c>
      <c r="I1134" s="183" t="s">
        <v>2134</v>
      </c>
      <c r="J1134" s="184" t="s">
        <v>3221</v>
      </c>
      <c r="K1134" s="184" t="s">
        <v>3221</v>
      </c>
      <c r="L1134" s="183" t="s">
        <v>2217</v>
      </c>
      <c r="M1134" s="222">
        <v>46206</v>
      </c>
    </row>
    <row r="1135" spans="1:13" s="205" customFormat="1" ht="80" x14ac:dyDescent="0.4">
      <c r="A1135" s="223">
        <v>1130</v>
      </c>
      <c r="B1135" s="183" t="s">
        <v>2124</v>
      </c>
      <c r="C1135" s="183" t="s">
        <v>3708</v>
      </c>
      <c r="D1135" s="183" t="s">
        <v>573</v>
      </c>
      <c r="E1135" s="183" t="s">
        <v>601</v>
      </c>
      <c r="F1135" s="270" t="s">
        <v>3611</v>
      </c>
      <c r="G1135" s="183" t="s">
        <v>2166</v>
      </c>
      <c r="H1135" s="183" t="s">
        <v>2133</v>
      </c>
      <c r="I1135" s="183" t="s">
        <v>2134</v>
      </c>
      <c r="J1135" s="184" t="s">
        <v>3221</v>
      </c>
      <c r="K1135" s="184" t="s">
        <v>3221</v>
      </c>
      <c r="L1135" s="183" t="s">
        <v>2217</v>
      </c>
      <c r="M1135" s="222">
        <v>46206</v>
      </c>
    </row>
    <row r="1136" spans="1:13" s="205" customFormat="1" ht="64" x14ac:dyDescent="0.4">
      <c r="A1136" s="221">
        <v>1131</v>
      </c>
      <c r="B1136" s="183" t="s">
        <v>2124</v>
      </c>
      <c r="C1136" s="183" t="s">
        <v>3708</v>
      </c>
      <c r="D1136" s="183" t="s">
        <v>573</v>
      </c>
      <c r="E1136" s="183" t="s">
        <v>602</v>
      </c>
      <c r="F1136" s="270" t="s">
        <v>3612</v>
      </c>
      <c r="G1136" s="183" t="s">
        <v>2166</v>
      </c>
      <c r="H1136" s="183" t="s">
        <v>2133</v>
      </c>
      <c r="I1136" s="183" t="s">
        <v>2134</v>
      </c>
      <c r="J1136" s="184" t="s">
        <v>3221</v>
      </c>
      <c r="K1136" s="184" t="s">
        <v>3221</v>
      </c>
      <c r="L1136" s="183" t="s">
        <v>2217</v>
      </c>
      <c r="M1136" s="222">
        <v>46206</v>
      </c>
    </row>
    <row r="1137" spans="1:13" s="205" customFormat="1" ht="32" x14ac:dyDescent="0.4">
      <c r="A1137" s="221">
        <v>1132</v>
      </c>
      <c r="B1137" s="183" t="s">
        <v>2124</v>
      </c>
      <c r="C1137" s="183" t="s">
        <v>3708</v>
      </c>
      <c r="D1137" s="183" t="s">
        <v>573</v>
      </c>
      <c r="E1137" s="183" t="s">
        <v>603</v>
      </c>
      <c r="F1137" s="270" t="s">
        <v>3613</v>
      </c>
      <c r="G1137" s="183" t="s">
        <v>2166</v>
      </c>
      <c r="H1137" s="183" t="s">
        <v>2133</v>
      </c>
      <c r="I1137" s="183" t="s">
        <v>2134</v>
      </c>
      <c r="J1137" s="184" t="s">
        <v>3221</v>
      </c>
      <c r="K1137" s="184" t="s">
        <v>3221</v>
      </c>
      <c r="L1137" s="183" t="s">
        <v>2217</v>
      </c>
      <c r="M1137" s="222">
        <v>46206</v>
      </c>
    </row>
    <row r="1138" spans="1:13" s="205" customFormat="1" ht="64" x14ac:dyDescent="0.4">
      <c r="A1138" s="223">
        <v>1133</v>
      </c>
      <c r="B1138" s="183" t="s">
        <v>2124</v>
      </c>
      <c r="C1138" s="183" t="s">
        <v>3708</v>
      </c>
      <c r="D1138" s="183" t="s">
        <v>573</v>
      </c>
      <c r="E1138" s="183" t="s">
        <v>604</v>
      </c>
      <c r="F1138" s="270" t="s">
        <v>3614</v>
      </c>
      <c r="G1138" s="183" t="s">
        <v>2166</v>
      </c>
      <c r="H1138" s="183" t="s">
        <v>2133</v>
      </c>
      <c r="I1138" s="183" t="s">
        <v>2134</v>
      </c>
      <c r="J1138" s="184" t="s">
        <v>3221</v>
      </c>
      <c r="K1138" s="184" t="s">
        <v>3221</v>
      </c>
      <c r="L1138" s="183" t="s">
        <v>2217</v>
      </c>
      <c r="M1138" s="222">
        <v>46206</v>
      </c>
    </row>
    <row r="1139" spans="1:13" s="205" customFormat="1" ht="48" x14ac:dyDescent="0.4">
      <c r="A1139" s="221">
        <v>1134</v>
      </c>
      <c r="B1139" s="183" t="s">
        <v>2124</v>
      </c>
      <c r="C1139" s="183" t="s">
        <v>3708</v>
      </c>
      <c r="D1139" s="183" t="s">
        <v>573</v>
      </c>
      <c r="E1139" s="183" t="s">
        <v>605</v>
      </c>
      <c r="F1139" s="270" t="s">
        <v>3615</v>
      </c>
      <c r="G1139" s="183" t="s">
        <v>2166</v>
      </c>
      <c r="H1139" s="183" t="s">
        <v>2133</v>
      </c>
      <c r="I1139" s="183" t="s">
        <v>2134</v>
      </c>
      <c r="J1139" s="184" t="s">
        <v>3221</v>
      </c>
      <c r="K1139" s="184" t="s">
        <v>3221</v>
      </c>
      <c r="L1139" s="183" t="s">
        <v>2217</v>
      </c>
      <c r="M1139" s="222">
        <v>46206</v>
      </c>
    </row>
    <row r="1140" spans="1:13" s="205" customFormat="1" ht="64" x14ac:dyDescent="0.4">
      <c r="A1140" s="221">
        <v>1135</v>
      </c>
      <c r="B1140" s="183" t="s">
        <v>2124</v>
      </c>
      <c r="C1140" s="183" t="s">
        <v>3708</v>
      </c>
      <c r="D1140" s="183" t="s">
        <v>573</v>
      </c>
      <c r="E1140" s="183" t="s">
        <v>606</v>
      </c>
      <c r="F1140" s="270" t="s">
        <v>3616</v>
      </c>
      <c r="G1140" s="183" t="s">
        <v>2166</v>
      </c>
      <c r="H1140" s="183" t="s">
        <v>2133</v>
      </c>
      <c r="I1140" s="183" t="s">
        <v>2134</v>
      </c>
      <c r="J1140" s="184" t="s">
        <v>3221</v>
      </c>
      <c r="K1140" s="184" t="s">
        <v>3221</v>
      </c>
      <c r="L1140" s="183" t="s">
        <v>2217</v>
      </c>
      <c r="M1140" s="222">
        <v>46206</v>
      </c>
    </row>
    <row r="1141" spans="1:13" s="205" customFormat="1" ht="93" x14ac:dyDescent="0.35">
      <c r="A1141" s="223">
        <v>1136</v>
      </c>
      <c r="B1141" s="183" t="s">
        <v>2124</v>
      </c>
      <c r="C1141" s="183" t="s">
        <v>3708</v>
      </c>
      <c r="D1141" s="183" t="s">
        <v>573</v>
      </c>
      <c r="E1141" s="183" t="s">
        <v>607</v>
      </c>
      <c r="F1141" s="185" t="s">
        <v>3617</v>
      </c>
      <c r="G1141" s="183" t="s">
        <v>2166</v>
      </c>
      <c r="H1141" s="183" t="s">
        <v>2133</v>
      </c>
      <c r="I1141" s="183" t="s">
        <v>2134</v>
      </c>
      <c r="J1141" s="184" t="s">
        <v>3221</v>
      </c>
      <c r="K1141" s="184" t="s">
        <v>3221</v>
      </c>
      <c r="L1141" s="183" t="s">
        <v>2217</v>
      </c>
      <c r="M1141" s="222">
        <v>46206</v>
      </c>
    </row>
    <row r="1142" spans="1:13" s="205" customFormat="1" ht="46.5" x14ac:dyDescent="0.35">
      <c r="A1142" s="221">
        <v>1137</v>
      </c>
      <c r="B1142" s="183" t="s">
        <v>2124</v>
      </c>
      <c r="C1142" s="183" t="s">
        <v>3708</v>
      </c>
      <c r="D1142" s="183" t="s">
        <v>573</v>
      </c>
      <c r="E1142" s="183" t="s">
        <v>592</v>
      </c>
      <c r="F1142" s="185" t="s">
        <v>3618</v>
      </c>
      <c r="G1142" s="183" t="s">
        <v>2166</v>
      </c>
      <c r="H1142" s="183" t="s">
        <v>2133</v>
      </c>
      <c r="I1142" s="183" t="s">
        <v>2134</v>
      </c>
      <c r="J1142" s="184" t="s">
        <v>3221</v>
      </c>
      <c r="K1142" s="184" t="s">
        <v>3221</v>
      </c>
      <c r="L1142" s="183" t="s">
        <v>2217</v>
      </c>
      <c r="M1142" s="222">
        <v>46206</v>
      </c>
    </row>
    <row r="1143" spans="1:13" s="205" customFormat="1" ht="31" x14ac:dyDescent="0.35">
      <c r="A1143" s="221">
        <v>1138</v>
      </c>
      <c r="B1143" s="183" t="s">
        <v>2124</v>
      </c>
      <c r="C1143" s="183" t="s">
        <v>3708</v>
      </c>
      <c r="D1143" s="183" t="s">
        <v>573</v>
      </c>
      <c r="E1143" s="183" t="s">
        <v>593</v>
      </c>
      <c r="F1143" s="185" t="s">
        <v>3619</v>
      </c>
      <c r="G1143" s="183" t="s">
        <v>2236</v>
      </c>
      <c r="H1143" s="183" t="s">
        <v>2133</v>
      </c>
      <c r="I1143" s="183" t="s">
        <v>2134</v>
      </c>
      <c r="J1143" s="181" t="s">
        <v>2236</v>
      </c>
      <c r="K1143" s="181" t="s">
        <v>2236</v>
      </c>
      <c r="L1143" s="183" t="s">
        <v>2217</v>
      </c>
      <c r="M1143" s="222">
        <v>46206</v>
      </c>
    </row>
    <row r="1144" spans="1:13" s="205" customFormat="1" ht="32" x14ac:dyDescent="0.4">
      <c r="A1144" s="223">
        <v>1139</v>
      </c>
      <c r="B1144" s="183" t="s">
        <v>2124</v>
      </c>
      <c r="C1144" s="183" t="s">
        <v>3708</v>
      </c>
      <c r="D1144" s="183" t="s">
        <v>1255</v>
      </c>
      <c r="E1144" s="183" t="s">
        <v>596</v>
      </c>
      <c r="F1144" s="270" t="s">
        <v>3603</v>
      </c>
      <c r="G1144" s="183" t="s">
        <v>2148</v>
      </c>
      <c r="H1144" s="183" t="s">
        <v>2133</v>
      </c>
      <c r="I1144" s="183" t="s">
        <v>2134</v>
      </c>
      <c r="J1144" s="184" t="s">
        <v>3221</v>
      </c>
      <c r="K1144" s="184" t="s">
        <v>3221</v>
      </c>
      <c r="L1144" s="183" t="s">
        <v>2217</v>
      </c>
      <c r="M1144" s="222">
        <v>46206</v>
      </c>
    </row>
    <row r="1145" spans="1:13" s="205" customFormat="1" ht="96" x14ac:dyDescent="0.4">
      <c r="A1145" s="221">
        <v>1140</v>
      </c>
      <c r="B1145" s="183" t="s">
        <v>2124</v>
      </c>
      <c r="C1145" s="183" t="s">
        <v>3708</v>
      </c>
      <c r="D1145" s="183" t="s">
        <v>1255</v>
      </c>
      <c r="E1145" s="183" t="s">
        <v>597</v>
      </c>
      <c r="F1145" s="274" t="s">
        <v>3620</v>
      </c>
      <c r="G1145" s="183" t="s">
        <v>2148</v>
      </c>
      <c r="H1145" s="183" t="s">
        <v>2133</v>
      </c>
      <c r="I1145" s="183" t="s">
        <v>2134</v>
      </c>
      <c r="J1145" s="184" t="s">
        <v>3221</v>
      </c>
      <c r="K1145" s="184" t="s">
        <v>3221</v>
      </c>
      <c r="L1145" s="183" t="s">
        <v>2217</v>
      </c>
      <c r="M1145" s="222">
        <v>46206</v>
      </c>
    </row>
    <row r="1146" spans="1:13" s="205" customFormat="1" ht="46.5" x14ac:dyDescent="0.35">
      <c r="A1146" s="221">
        <v>1141</v>
      </c>
      <c r="B1146" s="183" t="s">
        <v>2124</v>
      </c>
      <c r="C1146" s="183" t="s">
        <v>3708</v>
      </c>
      <c r="D1146" s="183" t="s">
        <v>1255</v>
      </c>
      <c r="E1146" s="183" t="s">
        <v>1256</v>
      </c>
      <c r="F1146" s="272" t="s">
        <v>3732</v>
      </c>
      <c r="G1146" s="183" t="s">
        <v>2148</v>
      </c>
      <c r="H1146" s="183" t="s">
        <v>2133</v>
      </c>
      <c r="I1146" s="183" t="s">
        <v>2134</v>
      </c>
      <c r="J1146" s="184" t="s">
        <v>3221</v>
      </c>
      <c r="K1146" s="184" t="s">
        <v>3221</v>
      </c>
      <c r="L1146" s="183" t="s">
        <v>2217</v>
      </c>
      <c r="M1146" s="222">
        <v>46206</v>
      </c>
    </row>
    <row r="1147" spans="1:13" s="205" customFormat="1" ht="46.5" x14ac:dyDescent="0.35">
      <c r="A1147" s="223">
        <v>1142</v>
      </c>
      <c r="B1147" s="183" t="s">
        <v>2124</v>
      </c>
      <c r="C1147" s="183" t="s">
        <v>3708</v>
      </c>
      <c r="D1147" s="183" t="s">
        <v>1255</v>
      </c>
      <c r="E1147" s="183" t="s">
        <v>599</v>
      </c>
      <c r="F1147" s="271" t="s">
        <v>3730</v>
      </c>
      <c r="G1147" s="183" t="s">
        <v>2148</v>
      </c>
      <c r="H1147" s="183" t="s">
        <v>2133</v>
      </c>
      <c r="I1147" s="183" t="s">
        <v>2134</v>
      </c>
      <c r="J1147" s="184" t="s">
        <v>3221</v>
      </c>
      <c r="K1147" s="184" t="s">
        <v>3221</v>
      </c>
      <c r="L1147" s="183" t="s">
        <v>2217</v>
      </c>
      <c r="M1147" s="222">
        <v>46206</v>
      </c>
    </row>
    <row r="1148" spans="1:13" s="205" customFormat="1" ht="46.5" x14ac:dyDescent="0.35">
      <c r="A1148" s="221">
        <v>1143</v>
      </c>
      <c r="B1148" s="183" t="s">
        <v>2124</v>
      </c>
      <c r="C1148" s="183" t="s">
        <v>3708</v>
      </c>
      <c r="D1148" s="183" t="s">
        <v>1255</v>
      </c>
      <c r="E1148" s="183" t="s">
        <v>579</v>
      </c>
      <c r="F1148" s="185" t="s">
        <v>3606</v>
      </c>
      <c r="G1148" s="183" t="s">
        <v>3078</v>
      </c>
      <c r="H1148" s="183" t="s">
        <v>2133</v>
      </c>
      <c r="I1148" s="183" t="s">
        <v>2151</v>
      </c>
      <c r="J1148" s="181" t="s">
        <v>3621</v>
      </c>
      <c r="K1148" s="181" t="s">
        <v>3621</v>
      </c>
      <c r="L1148" s="183" t="s">
        <v>2217</v>
      </c>
      <c r="M1148" s="222">
        <v>46206</v>
      </c>
    </row>
    <row r="1149" spans="1:13" s="205" customFormat="1" ht="108.5" x14ac:dyDescent="0.35">
      <c r="A1149" s="221">
        <v>1144</v>
      </c>
      <c r="B1149" s="183" t="s">
        <v>2124</v>
      </c>
      <c r="C1149" s="183" t="s">
        <v>3708</v>
      </c>
      <c r="D1149" s="183" t="s">
        <v>1255</v>
      </c>
      <c r="E1149" s="183" t="s">
        <v>600</v>
      </c>
      <c r="F1149" s="273" t="s">
        <v>3733</v>
      </c>
      <c r="G1149" s="183" t="s">
        <v>2148</v>
      </c>
      <c r="H1149" s="183" t="s">
        <v>2133</v>
      </c>
      <c r="I1149" s="183" t="s">
        <v>2134</v>
      </c>
      <c r="J1149" s="181" t="s">
        <v>3622</v>
      </c>
      <c r="K1149" s="181" t="s">
        <v>3622</v>
      </c>
      <c r="L1149" s="183" t="s">
        <v>2217</v>
      </c>
      <c r="M1149" s="222">
        <v>46206</v>
      </c>
    </row>
    <row r="1150" spans="1:13" s="205" customFormat="1" ht="32" x14ac:dyDescent="0.35">
      <c r="A1150" s="223">
        <v>1145</v>
      </c>
      <c r="B1150" s="183" t="s">
        <v>2124</v>
      </c>
      <c r="C1150" s="183" t="s">
        <v>3708</v>
      </c>
      <c r="D1150" s="183" t="s">
        <v>1255</v>
      </c>
      <c r="E1150" s="183" t="s">
        <v>1253</v>
      </c>
      <c r="F1150" s="273" t="s">
        <v>3607</v>
      </c>
      <c r="G1150" s="183" t="s">
        <v>2166</v>
      </c>
      <c r="H1150" s="183" t="s">
        <v>2133</v>
      </c>
      <c r="I1150" s="183" t="s">
        <v>2134</v>
      </c>
      <c r="J1150" s="184" t="s">
        <v>3221</v>
      </c>
      <c r="K1150" s="184" t="s">
        <v>3221</v>
      </c>
      <c r="L1150" s="183" t="s">
        <v>2217</v>
      </c>
      <c r="M1150" s="222">
        <v>46206</v>
      </c>
    </row>
    <row r="1151" spans="1:13" s="205" customFormat="1" ht="93" x14ac:dyDescent="0.35">
      <c r="A1151" s="221">
        <v>1146</v>
      </c>
      <c r="B1151" s="183" t="s">
        <v>2124</v>
      </c>
      <c r="C1151" s="183" t="s">
        <v>3708</v>
      </c>
      <c r="D1151" s="183" t="s">
        <v>1255</v>
      </c>
      <c r="E1151" s="183" t="s">
        <v>582</v>
      </c>
      <c r="F1151" s="273" t="s">
        <v>3608</v>
      </c>
      <c r="G1151" s="183" t="s">
        <v>2166</v>
      </c>
      <c r="H1151" s="183" t="s">
        <v>2133</v>
      </c>
      <c r="I1151" s="183" t="s">
        <v>2134</v>
      </c>
      <c r="J1151" s="184" t="s">
        <v>3221</v>
      </c>
      <c r="K1151" s="184" t="s">
        <v>3221</v>
      </c>
      <c r="L1151" s="183" t="s">
        <v>2217</v>
      </c>
      <c r="M1151" s="222">
        <v>46206</v>
      </c>
    </row>
    <row r="1152" spans="1:13" s="205" customFormat="1" ht="80" x14ac:dyDescent="0.4">
      <c r="A1152" s="221">
        <v>1147</v>
      </c>
      <c r="B1152" s="183" t="s">
        <v>2124</v>
      </c>
      <c r="C1152" s="183" t="s">
        <v>3708</v>
      </c>
      <c r="D1152" s="183" t="s">
        <v>1255</v>
      </c>
      <c r="E1152" s="183" t="s">
        <v>601</v>
      </c>
      <c r="F1152" s="270" t="s">
        <v>3611</v>
      </c>
      <c r="G1152" s="183" t="s">
        <v>2166</v>
      </c>
      <c r="H1152" s="183" t="s">
        <v>2133</v>
      </c>
      <c r="I1152" s="183" t="s">
        <v>2134</v>
      </c>
      <c r="J1152" s="184" t="s">
        <v>3221</v>
      </c>
      <c r="K1152" s="184" t="s">
        <v>3221</v>
      </c>
      <c r="L1152" s="183" t="s">
        <v>2217</v>
      </c>
      <c r="M1152" s="222">
        <v>46206</v>
      </c>
    </row>
    <row r="1153" spans="1:13" s="205" customFormat="1" ht="64" x14ac:dyDescent="0.4">
      <c r="A1153" s="223">
        <v>1148</v>
      </c>
      <c r="B1153" s="183" t="s">
        <v>2124</v>
      </c>
      <c r="C1153" s="183" t="s">
        <v>3708</v>
      </c>
      <c r="D1153" s="183" t="s">
        <v>1255</v>
      </c>
      <c r="E1153" s="183" t="s">
        <v>602</v>
      </c>
      <c r="F1153" s="270" t="s">
        <v>3612</v>
      </c>
      <c r="G1153" s="183" t="s">
        <v>2166</v>
      </c>
      <c r="H1153" s="183" t="s">
        <v>2133</v>
      </c>
      <c r="I1153" s="183" t="s">
        <v>2134</v>
      </c>
      <c r="J1153" s="184" t="s">
        <v>3221</v>
      </c>
      <c r="K1153" s="184" t="s">
        <v>3221</v>
      </c>
      <c r="L1153" s="183" t="s">
        <v>2217</v>
      </c>
      <c r="M1153" s="222">
        <v>46206</v>
      </c>
    </row>
    <row r="1154" spans="1:13" s="205" customFormat="1" ht="32" x14ac:dyDescent="0.4">
      <c r="A1154" s="221">
        <v>1149</v>
      </c>
      <c r="B1154" s="183" t="s">
        <v>2124</v>
      </c>
      <c r="C1154" s="183" t="s">
        <v>3708</v>
      </c>
      <c r="D1154" s="183" t="s">
        <v>1255</v>
      </c>
      <c r="E1154" s="183" t="s">
        <v>603</v>
      </c>
      <c r="F1154" s="270" t="s">
        <v>3613</v>
      </c>
      <c r="G1154" s="183" t="s">
        <v>2166</v>
      </c>
      <c r="H1154" s="183" t="s">
        <v>2133</v>
      </c>
      <c r="I1154" s="183" t="s">
        <v>2134</v>
      </c>
      <c r="J1154" s="184" t="s">
        <v>3221</v>
      </c>
      <c r="K1154" s="184" t="s">
        <v>3221</v>
      </c>
      <c r="L1154" s="183" t="s">
        <v>2217</v>
      </c>
      <c r="M1154" s="222">
        <v>46206</v>
      </c>
    </row>
    <row r="1155" spans="1:13" s="205" customFormat="1" ht="64" x14ac:dyDescent="0.4">
      <c r="A1155" s="221">
        <v>1150</v>
      </c>
      <c r="B1155" s="183" t="s">
        <v>2124</v>
      </c>
      <c r="C1155" s="183" t="s">
        <v>3708</v>
      </c>
      <c r="D1155" s="183" t="s">
        <v>1255</v>
      </c>
      <c r="E1155" s="183" t="s">
        <v>604</v>
      </c>
      <c r="F1155" s="270" t="s">
        <v>3614</v>
      </c>
      <c r="G1155" s="183" t="s">
        <v>2166</v>
      </c>
      <c r="H1155" s="183" t="s">
        <v>2133</v>
      </c>
      <c r="I1155" s="183" t="s">
        <v>2134</v>
      </c>
      <c r="J1155" s="184" t="s">
        <v>3221</v>
      </c>
      <c r="K1155" s="184" t="s">
        <v>3221</v>
      </c>
      <c r="L1155" s="183" t="s">
        <v>2217</v>
      </c>
      <c r="M1155" s="222">
        <v>46206</v>
      </c>
    </row>
    <row r="1156" spans="1:13" s="205" customFormat="1" ht="48" x14ac:dyDescent="0.4">
      <c r="A1156" s="223">
        <v>1151</v>
      </c>
      <c r="B1156" s="183" t="s">
        <v>2124</v>
      </c>
      <c r="C1156" s="183" t="s">
        <v>3708</v>
      </c>
      <c r="D1156" s="183" t="s">
        <v>1255</v>
      </c>
      <c r="E1156" s="183" t="s">
        <v>605</v>
      </c>
      <c r="F1156" s="270" t="s">
        <v>3615</v>
      </c>
      <c r="G1156" s="183" t="s">
        <v>2166</v>
      </c>
      <c r="H1156" s="183" t="s">
        <v>2133</v>
      </c>
      <c r="I1156" s="183" t="s">
        <v>2134</v>
      </c>
      <c r="J1156" s="184" t="s">
        <v>3221</v>
      </c>
      <c r="K1156" s="184" t="s">
        <v>3221</v>
      </c>
      <c r="L1156" s="183" t="s">
        <v>2217</v>
      </c>
      <c r="M1156" s="222">
        <v>46206</v>
      </c>
    </row>
    <row r="1157" spans="1:13" s="205" customFormat="1" ht="64" x14ac:dyDescent="0.4">
      <c r="A1157" s="221">
        <v>1152</v>
      </c>
      <c r="B1157" s="183" t="s">
        <v>2124</v>
      </c>
      <c r="C1157" s="183" t="s">
        <v>3708</v>
      </c>
      <c r="D1157" s="183" t="s">
        <v>1255</v>
      </c>
      <c r="E1157" s="183" t="s">
        <v>606</v>
      </c>
      <c r="F1157" s="270" t="s">
        <v>3616</v>
      </c>
      <c r="G1157" s="183" t="s">
        <v>2166</v>
      </c>
      <c r="H1157" s="183" t="s">
        <v>2133</v>
      </c>
      <c r="I1157" s="183" t="s">
        <v>2134</v>
      </c>
      <c r="J1157" s="184" t="s">
        <v>3221</v>
      </c>
      <c r="K1157" s="184" t="s">
        <v>3221</v>
      </c>
      <c r="L1157" s="183" t="s">
        <v>2217</v>
      </c>
      <c r="M1157" s="222">
        <v>46206</v>
      </c>
    </row>
    <row r="1158" spans="1:13" s="205" customFormat="1" ht="93" x14ac:dyDescent="0.35">
      <c r="A1158" s="221">
        <v>1153</v>
      </c>
      <c r="B1158" s="183" t="s">
        <v>2124</v>
      </c>
      <c r="C1158" s="183" t="s">
        <v>3708</v>
      </c>
      <c r="D1158" s="183" t="s">
        <v>1255</v>
      </c>
      <c r="E1158" s="183" t="s">
        <v>607</v>
      </c>
      <c r="F1158" s="185" t="s">
        <v>3617</v>
      </c>
      <c r="G1158" s="183" t="s">
        <v>2148</v>
      </c>
      <c r="H1158" s="183" t="s">
        <v>2133</v>
      </c>
      <c r="I1158" s="183" t="s">
        <v>2134</v>
      </c>
      <c r="J1158" s="184" t="s">
        <v>3221</v>
      </c>
      <c r="K1158" s="184" t="s">
        <v>3221</v>
      </c>
      <c r="L1158" s="183" t="s">
        <v>2217</v>
      </c>
      <c r="M1158" s="222">
        <v>46206</v>
      </c>
    </row>
    <row r="1159" spans="1:13" s="205" customFormat="1" ht="32" x14ac:dyDescent="0.4">
      <c r="A1159" s="223">
        <v>1154</v>
      </c>
      <c r="B1159" s="183" t="s">
        <v>2124</v>
      </c>
      <c r="C1159" s="183" t="s">
        <v>3708</v>
      </c>
      <c r="D1159" s="183" t="s">
        <v>608</v>
      </c>
      <c r="E1159" s="183" t="s">
        <v>596</v>
      </c>
      <c r="F1159" s="270" t="s">
        <v>3603</v>
      </c>
      <c r="G1159" s="183" t="s">
        <v>2148</v>
      </c>
      <c r="H1159" s="183" t="s">
        <v>2133</v>
      </c>
      <c r="I1159" s="183" t="s">
        <v>2134</v>
      </c>
      <c r="J1159" s="184" t="s">
        <v>3221</v>
      </c>
      <c r="K1159" s="184" t="s">
        <v>3221</v>
      </c>
      <c r="L1159" s="183" t="s">
        <v>2217</v>
      </c>
      <c r="M1159" s="222">
        <v>46206</v>
      </c>
    </row>
    <row r="1160" spans="1:13" s="205" customFormat="1" ht="93" x14ac:dyDescent="0.35">
      <c r="A1160" s="221">
        <v>1155</v>
      </c>
      <c r="B1160" s="183" t="s">
        <v>2124</v>
      </c>
      <c r="C1160" s="183" t="s">
        <v>3708</v>
      </c>
      <c r="D1160" s="183" t="s">
        <v>608</v>
      </c>
      <c r="E1160" s="183" t="s">
        <v>609</v>
      </c>
      <c r="F1160" s="273" t="s">
        <v>3623</v>
      </c>
      <c r="G1160" s="183" t="s">
        <v>2166</v>
      </c>
      <c r="H1160" s="183" t="s">
        <v>2133</v>
      </c>
      <c r="I1160" s="183" t="s">
        <v>2134</v>
      </c>
      <c r="J1160" s="184" t="s">
        <v>3221</v>
      </c>
      <c r="K1160" s="184" t="s">
        <v>3221</v>
      </c>
      <c r="L1160" s="183" t="s">
        <v>2217</v>
      </c>
      <c r="M1160" s="222">
        <v>46206</v>
      </c>
    </row>
    <row r="1161" spans="1:13" s="205" customFormat="1" ht="46.5" x14ac:dyDescent="0.35">
      <c r="A1161" s="221">
        <v>1156</v>
      </c>
      <c r="B1161" s="183" t="s">
        <v>2124</v>
      </c>
      <c r="C1161" s="183" t="s">
        <v>3708</v>
      </c>
      <c r="D1161" s="183" t="s">
        <v>652</v>
      </c>
      <c r="E1161" s="183" t="s">
        <v>1258</v>
      </c>
      <c r="F1161" s="185" t="s">
        <v>3624</v>
      </c>
      <c r="G1161" s="183" t="s">
        <v>3095</v>
      </c>
      <c r="H1161" s="183" t="s">
        <v>2133</v>
      </c>
      <c r="I1161" s="183" t="s">
        <v>2151</v>
      </c>
      <c r="J1161" s="181" t="s">
        <v>3625</v>
      </c>
      <c r="K1161" s="181" t="s">
        <v>3625</v>
      </c>
      <c r="L1161" s="183" t="s">
        <v>2217</v>
      </c>
      <c r="M1161" s="222">
        <v>46206</v>
      </c>
    </row>
    <row r="1162" spans="1:13" s="205" customFormat="1" ht="31" x14ac:dyDescent="0.35">
      <c r="A1162" s="223">
        <v>1157</v>
      </c>
      <c r="B1162" s="183" t="s">
        <v>2124</v>
      </c>
      <c r="C1162" s="183" t="s">
        <v>3708</v>
      </c>
      <c r="D1162" s="183" t="s">
        <v>652</v>
      </c>
      <c r="E1162" s="183" t="s">
        <v>662</v>
      </c>
      <c r="F1162" s="185" t="s">
        <v>3626</v>
      </c>
      <c r="G1162" s="183" t="s">
        <v>2139</v>
      </c>
      <c r="H1162" s="183" t="s">
        <v>2133</v>
      </c>
      <c r="I1162" s="183" t="s">
        <v>2134</v>
      </c>
      <c r="J1162" s="181" t="s">
        <v>2180</v>
      </c>
      <c r="K1162" s="181" t="s">
        <v>2180</v>
      </c>
      <c r="L1162" s="183" t="s">
        <v>2217</v>
      </c>
      <c r="M1162" s="222">
        <v>46206</v>
      </c>
    </row>
    <row r="1163" spans="1:13" s="205" customFormat="1" ht="46.5" x14ac:dyDescent="0.35">
      <c r="A1163" s="221">
        <v>1158</v>
      </c>
      <c r="B1163" s="183" t="s">
        <v>2124</v>
      </c>
      <c r="C1163" s="183" t="s">
        <v>3708</v>
      </c>
      <c r="D1163" s="183" t="s">
        <v>667</v>
      </c>
      <c r="E1163" s="183" t="s">
        <v>2</v>
      </c>
      <c r="F1163" s="185" t="s">
        <v>3627</v>
      </c>
      <c r="G1163" s="183" t="s">
        <v>2761</v>
      </c>
      <c r="H1163" s="183" t="s">
        <v>2133</v>
      </c>
      <c r="I1163" s="183" t="s">
        <v>2151</v>
      </c>
      <c r="J1163" s="181" t="s">
        <v>3628</v>
      </c>
      <c r="K1163" s="181" t="s">
        <v>2180</v>
      </c>
      <c r="L1163" s="183" t="s">
        <v>2217</v>
      </c>
      <c r="M1163" s="222">
        <v>46206</v>
      </c>
    </row>
    <row r="1164" spans="1:13" s="205" customFormat="1" ht="31" x14ac:dyDescent="0.35">
      <c r="A1164" s="221">
        <v>1159</v>
      </c>
      <c r="B1164" s="183" t="s">
        <v>2124</v>
      </c>
      <c r="C1164" s="183" t="s">
        <v>3708</v>
      </c>
      <c r="D1164" s="183" t="s">
        <v>667</v>
      </c>
      <c r="E1164" s="183" t="s">
        <v>668</v>
      </c>
      <c r="F1164" s="185" t="s">
        <v>3629</v>
      </c>
      <c r="G1164" s="183" t="s">
        <v>2761</v>
      </c>
      <c r="H1164" s="183" t="s">
        <v>2133</v>
      </c>
      <c r="I1164" s="183" t="s">
        <v>2151</v>
      </c>
      <c r="J1164" s="181" t="s">
        <v>3628</v>
      </c>
      <c r="K1164" s="181" t="s">
        <v>2180</v>
      </c>
      <c r="L1164" s="183" t="s">
        <v>2217</v>
      </c>
      <c r="M1164" s="222">
        <v>46206</v>
      </c>
    </row>
    <row r="1165" spans="1:13" s="205" customFormat="1" ht="31" x14ac:dyDescent="0.35">
      <c r="A1165" s="223">
        <v>1160</v>
      </c>
      <c r="B1165" s="183" t="s">
        <v>2124</v>
      </c>
      <c r="C1165" s="183" t="s">
        <v>3708</v>
      </c>
      <c r="D1165" s="183" t="s">
        <v>667</v>
      </c>
      <c r="E1165" s="183" t="s">
        <v>1259</v>
      </c>
      <c r="F1165" s="185" t="s">
        <v>3630</v>
      </c>
      <c r="G1165" s="183" t="s">
        <v>2761</v>
      </c>
      <c r="H1165" s="183" t="s">
        <v>2133</v>
      </c>
      <c r="I1165" s="183" t="s">
        <v>2151</v>
      </c>
      <c r="J1165" s="181" t="s">
        <v>3628</v>
      </c>
      <c r="K1165" s="181" t="s">
        <v>2180</v>
      </c>
      <c r="L1165" s="183" t="s">
        <v>2217</v>
      </c>
      <c r="M1165" s="222">
        <v>46206</v>
      </c>
    </row>
    <row r="1166" spans="1:13" s="205" customFormat="1" ht="46.5" x14ac:dyDescent="0.35">
      <c r="A1166" s="221">
        <v>1161</v>
      </c>
      <c r="B1166" s="183" t="s">
        <v>2124</v>
      </c>
      <c r="C1166" s="183" t="s">
        <v>3708</v>
      </c>
      <c r="D1166" s="183" t="s">
        <v>664</v>
      </c>
      <c r="E1166" s="183" t="s">
        <v>662</v>
      </c>
      <c r="F1166" s="185" t="s">
        <v>3631</v>
      </c>
      <c r="G1166" s="183" t="s">
        <v>2139</v>
      </c>
      <c r="H1166" s="183" t="s">
        <v>2133</v>
      </c>
      <c r="I1166" s="183" t="s">
        <v>2134</v>
      </c>
      <c r="J1166" s="181" t="s">
        <v>2180</v>
      </c>
      <c r="K1166" s="181" t="s">
        <v>2180</v>
      </c>
      <c r="L1166" s="183" t="s">
        <v>2217</v>
      </c>
      <c r="M1166" s="222">
        <v>46206</v>
      </c>
    </row>
    <row r="1167" spans="1:13" s="205" customFormat="1" ht="46.5" x14ac:dyDescent="0.35">
      <c r="A1167" s="221">
        <v>1162</v>
      </c>
      <c r="B1167" s="183" t="s">
        <v>2124</v>
      </c>
      <c r="C1167" s="183" t="s">
        <v>3708</v>
      </c>
      <c r="D1167" s="183" t="s">
        <v>664</v>
      </c>
      <c r="E1167" s="183" t="s">
        <v>2</v>
      </c>
      <c r="F1167" s="185" t="s">
        <v>3632</v>
      </c>
      <c r="G1167" s="183" t="s">
        <v>2148</v>
      </c>
      <c r="H1167" s="183" t="s">
        <v>2133</v>
      </c>
      <c r="I1167" s="183" t="s">
        <v>2134</v>
      </c>
      <c r="J1167" s="181" t="s">
        <v>2180</v>
      </c>
      <c r="K1167" s="181" t="s">
        <v>2180</v>
      </c>
      <c r="L1167" s="183" t="s">
        <v>2217</v>
      </c>
      <c r="M1167" s="222">
        <v>46206</v>
      </c>
    </row>
    <row r="1168" spans="1:13" s="205" customFormat="1" ht="46.5" x14ac:dyDescent="0.35">
      <c r="A1168" s="223">
        <v>1163</v>
      </c>
      <c r="B1168" s="183" t="s">
        <v>2124</v>
      </c>
      <c r="C1168" s="183" t="s">
        <v>3708</v>
      </c>
      <c r="D1168" s="183" t="s">
        <v>665</v>
      </c>
      <c r="E1168" s="183" t="s">
        <v>666</v>
      </c>
      <c r="F1168" s="185" t="s">
        <v>3633</v>
      </c>
      <c r="G1168" s="183" t="s">
        <v>2761</v>
      </c>
      <c r="H1168" s="183" t="s">
        <v>2133</v>
      </c>
      <c r="I1168" s="183" t="s">
        <v>2151</v>
      </c>
      <c r="J1168" s="181" t="s">
        <v>3634</v>
      </c>
      <c r="K1168" s="181" t="s">
        <v>3634</v>
      </c>
      <c r="L1168" s="183" t="s">
        <v>2217</v>
      </c>
      <c r="M1168" s="222">
        <v>46206</v>
      </c>
    </row>
    <row r="1169" spans="1:13" s="205" customFormat="1" ht="31" x14ac:dyDescent="0.35">
      <c r="A1169" s="221">
        <v>1164</v>
      </c>
      <c r="B1169" s="183" t="s">
        <v>2124</v>
      </c>
      <c r="C1169" s="183" t="s">
        <v>3708</v>
      </c>
      <c r="D1169" s="183" t="s">
        <v>656</v>
      </c>
      <c r="E1169" s="183" t="s">
        <v>657</v>
      </c>
      <c r="F1169" s="185" t="s">
        <v>3635</v>
      </c>
      <c r="G1169" s="183" t="s">
        <v>2169</v>
      </c>
      <c r="H1169" s="183" t="s">
        <v>2133</v>
      </c>
      <c r="I1169" s="183" t="s">
        <v>2142</v>
      </c>
      <c r="J1169" s="181" t="s">
        <v>3636</v>
      </c>
      <c r="K1169" s="181" t="s">
        <v>3637</v>
      </c>
      <c r="L1169" s="183" t="s">
        <v>2217</v>
      </c>
      <c r="M1169" s="222">
        <v>46206</v>
      </c>
    </row>
    <row r="1170" spans="1:13" s="205" customFormat="1" ht="46.5" x14ac:dyDescent="0.35">
      <c r="A1170" s="221">
        <v>1165</v>
      </c>
      <c r="B1170" s="183" t="s">
        <v>2124</v>
      </c>
      <c r="C1170" s="183" t="s">
        <v>3708</v>
      </c>
      <c r="D1170" s="183" t="s">
        <v>654</v>
      </c>
      <c r="E1170" s="183" t="s">
        <v>1262</v>
      </c>
      <c r="F1170" s="185" t="s">
        <v>3638</v>
      </c>
      <c r="G1170" s="183" t="s">
        <v>2139</v>
      </c>
      <c r="H1170" s="183" t="s">
        <v>2133</v>
      </c>
      <c r="I1170" s="183" t="s">
        <v>2134</v>
      </c>
      <c r="J1170" s="181" t="s">
        <v>3636</v>
      </c>
      <c r="K1170" s="181" t="s">
        <v>3637</v>
      </c>
      <c r="L1170" s="183" t="s">
        <v>2217</v>
      </c>
      <c r="M1170" s="222">
        <v>46206</v>
      </c>
    </row>
    <row r="1171" spans="1:13" s="205" customFormat="1" ht="46.5" x14ac:dyDescent="0.35">
      <c r="A1171" s="223">
        <v>1166</v>
      </c>
      <c r="B1171" s="183" t="s">
        <v>2124</v>
      </c>
      <c r="C1171" s="183" t="s">
        <v>3708</v>
      </c>
      <c r="D1171" s="183" t="s">
        <v>1264</v>
      </c>
      <c r="E1171" s="183" t="s">
        <v>1265</v>
      </c>
      <c r="F1171" s="185" t="s">
        <v>3639</v>
      </c>
      <c r="G1171" s="183" t="s">
        <v>2761</v>
      </c>
      <c r="H1171" s="183" t="s">
        <v>2133</v>
      </c>
      <c r="I1171" s="183" t="s">
        <v>2151</v>
      </c>
      <c r="J1171" s="181" t="s">
        <v>3640</v>
      </c>
      <c r="K1171" s="181" t="s">
        <v>3641</v>
      </c>
      <c r="L1171" s="183" t="s">
        <v>2217</v>
      </c>
      <c r="M1171" s="222">
        <v>46206</v>
      </c>
    </row>
    <row r="1172" spans="1:13" s="205" customFormat="1" ht="31" x14ac:dyDescent="0.35">
      <c r="A1172" s="221">
        <v>1167</v>
      </c>
      <c r="B1172" s="183" t="s">
        <v>2124</v>
      </c>
      <c r="C1172" s="183" t="s">
        <v>3708</v>
      </c>
      <c r="D1172" s="183" t="s">
        <v>1264</v>
      </c>
      <c r="E1172" s="183" t="s">
        <v>1266</v>
      </c>
      <c r="F1172" s="185" t="s">
        <v>3642</v>
      </c>
      <c r="G1172" s="183" t="s">
        <v>2761</v>
      </c>
      <c r="H1172" s="183" t="s">
        <v>2133</v>
      </c>
      <c r="I1172" s="183" t="s">
        <v>2151</v>
      </c>
      <c r="J1172" s="181" t="s">
        <v>3640</v>
      </c>
      <c r="K1172" s="181" t="s">
        <v>3641</v>
      </c>
      <c r="L1172" s="183" t="s">
        <v>2217</v>
      </c>
      <c r="M1172" s="222">
        <v>46206</v>
      </c>
    </row>
    <row r="1173" spans="1:13" s="205" customFormat="1" ht="31" x14ac:dyDescent="0.35">
      <c r="A1173" s="221">
        <v>1168</v>
      </c>
      <c r="B1173" s="183" t="s">
        <v>2124</v>
      </c>
      <c r="C1173" s="183" t="s">
        <v>3708</v>
      </c>
      <c r="D1173" s="183" t="s">
        <v>1264</v>
      </c>
      <c r="E1173" s="183" t="s">
        <v>1267</v>
      </c>
      <c r="F1173" s="185" t="s">
        <v>3643</v>
      </c>
      <c r="G1173" s="183" t="s">
        <v>2761</v>
      </c>
      <c r="H1173" s="183" t="s">
        <v>2133</v>
      </c>
      <c r="I1173" s="183" t="s">
        <v>2151</v>
      </c>
      <c r="J1173" s="181" t="s">
        <v>3640</v>
      </c>
      <c r="K1173" s="181" t="s">
        <v>3641</v>
      </c>
      <c r="L1173" s="183" t="s">
        <v>2217</v>
      </c>
      <c r="M1173" s="222">
        <v>46206</v>
      </c>
    </row>
    <row r="1174" spans="1:13" s="205" customFormat="1" ht="31" x14ac:dyDescent="0.35">
      <c r="A1174" s="223">
        <v>1169</v>
      </c>
      <c r="B1174" s="183" t="s">
        <v>2124</v>
      </c>
      <c r="C1174" s="183" t="s">
        <v>3708</v>
      </c>
      <c r="D1174" s="183" t="s">
        <v>1264</v>
      </c>
      <c r="E1174" s="183" t="s">
        <v>1268</v>
      </c>
      <c r="F1174" s="185" t="s">
        <v>3644</v>
      </c>
      <c r="G1174" s="183" t="s">
        <v>2236</v>
      </c>
      <c r="H1174" s="183" t="s">
        <v>2133</v>
      </c>
      <c r="I1174" s="183" t="s">
        <v>2151</v>
      </c>
      <c r="J1174" s="181" t="s">
        <v>3645</v>
      </c>
      <c r="K1174" s="181" t="s">
        <v>2180</v>
      </c>
      <c r="L1174" s="183" t="s">
        <v>2217</v>
      </c>
      <c r="M1174" s="222">
        <v>46206</v>
      </c>
    </row>
    <row r="1175" spans="1:13" s="205" customFormat="1" ht="31" x14ac:dyDescent="0.35">
      <c r="A1175" s="221">
        <v>1170</v>
      </c>
      <c r="B1175" s="183" t="s">
        <v>2124</v>
      </c>
      <c r="C1175" s="183" t="s">
        <v>3708</v>
      </c>
      <c r="D1175" s="183" t="s">
        <v>1264</v>
      </c>
      <c r="E1175" s="183" t="s">
        <v>1269</v>
      </c>
      <c r="F1175" s="185" t="s">
        <v>3646</v>
      </c>
      <c r="G1175" s="183" t="s">
        <v>2236</v>
      </c>
      <c r="H1175" s="183" t="s">
        <v>2133</v>
      </c>
      <c r="I1175" s="183" t="s">
        <v>2151</v>
      </c>
      <c r="J1175" s="181" t="s">
        <v>3645</v>
      </c>
      <c r="K1175" s="181" t="s">
        <v>2180</v>
      </c>
      <c r="L1175" s="183" t="s">
        <v>2217</v>
      </c>
      <c r="M1175" s="222">
        <v>46206</v>
      </c>
    </row>
    <row r="1176" spans="1:13" s="205" customFormat="1" ht="31" x14ac:dyDescent="0.35">
      <c r="A1176" s="221">
        <v>1171</v>
      </c>
      <c r="B1176" s="183" t="s">
        <v>2124</v>
      </c>
      <c r="C1176" s="183" t="s">
        <v>3708</v>
      </c>
      <c r="D1176" s="183" t="s">
        <v>1264</v>
      </c>
      <c r="E1176" s="183" t="s">
        <v>1270</v>
      </c>
      <c r="F1176" s="185" t="s">
        <v>3647</v>
      </c>
      <c r="G1176" s="183" t="s">
        <v>3095</v>
      </c>
      <c r="H1176" s="183" t="s">
        <v>2133</v>
      </c>
      <c r="I1176" s="183" t="s">
        <v>2151</v>
      </c>
      <c r="J1176" s="181" t="s">
        <v>3645</v>
      </c>
      <c r="K1176" s="181" t="s">
        <v>2180</v>
      </c>
      <c r="L1176" s="183" t="s">
        <v>2217</v>
      </c>
      <c r="M1176" s="222">
        <v>46206</v>
      </c>
    </row>
    <row r="1177" spans="1:13" s="205" customFormat="1" ht="31" x14ac:dyDescent="0.35">
      <c r="A1177" s="223">
        <v>1172</v>
      </c>
      <c r="B1177" s="183" t="s">
        <v>2124</v>
      </c>
      <c r="C1177" s="183" t="s">
        <v>3708</v>
      </c>
      <c r="D1177" s="183" t="s">
        <v>1271</v>
      </c>
      <c r="E1177" s="183" t="s">
        <v>1272</v>
      </c>
      <c r="F1177" s="185" t="s">
        <v>3648</v>
      </c>
      <c r="G1177" s="183" t="s">
        <v>3095</v>
      </c>
      <c r="H1177" s="183" t="s">
        <v>2133</v>
      </c>
      <c r="I1177" s="183" t="s">
        <v>2151</v>
      </c>
      <c r="J1177" s="181" t="s">
        <v>3645</v>
      </c>
      <c r="K1177" s="181" t="s">
        <v>2180</v>
      </c>
      <c r="L1177" s="183" t="s">
        <v>2217</v>
      </c>
      <c r="M1177" s="222">
        <v>46206</v>
      </c>
    </row>
    <row r="1178" spans="1:13" s="205" customFormat="1" ht="31" x14ac:dyDescent="0.35">
      <c r="A1178" s="221">
        <v>1173</v>
      </c>
      <c r="B1178" s="183" t="s">
        <v>2124</v>
      </c>
      <c r="C1178" s="183" t="s">
        <v>3708</v>
      </c>
      <c r="D1178" s="183" t="s">
        <v>1273</v>
      </c>
      <c r="E1178" s="183" t="s">
        <v>1274</v>
      </c>
      <c r="F1178" s="185" t="s">
        <v>3649</v>
      </c>
      <c r="G1178" s="183" t="s">
        <v>3095</v>
      </c>
      <c r="H1178" s="183" t="s">
        <v>2133</v>
      </c>
      <c r="I1178" s="183" t="s">
        <v>2151</v>
      </c>
      <c r="J1178" s="181" t="s">
        <v>3645</v>
      </c>
      <c r="K1178" s="181" t="s">
        <v>2180</v>
      </c>
      <c r="L1178" s="183" t="s">
        <v>2217</v>
      </c>
      <c r="M1178" s="222">
        <v>46206</v>
      </c>
    </row>
    <row r="1179" spans="1:13" s="205" customFormat="1" ht="31" x14ac:dyDescent="0.35">
      <c r="A1179" s="221">
        <v>1174</v>
      </c>
      <c r="B1179" s="183" t="s">
        <v>2124</v>
      </c>
      <c r="C1179" s="183" t="s">
        <v>3708</v>
      </c>
      <c r="D1179" s="183" t="s">
        <v>1275</v>
      </c>
      <c r="E1179" s="183" t="s">
        <v>1276</v>
      </c>
      <c r="F1179" s="185" t="s">
        <v>3650</v>
      </c>
      <c r="G1179" s="183" t="s">
        <v>3095</v>
      </c>
      <c r="H1179" s="183" t="s">
        <v>2133</v>
      </c>
      <c r="I1179" s="183" t="s">
        <v>2151</v>
      </c>
      <c r="J1179" s="181" t="s">
        <v>3640</v>
      </c>
      <c r="K1179" s="181" t="s">
        <v>3641</v>
      </c>
      <c r="L1179" s="183" t="s">
        <v>2217</v>
      </c>
      <c r="M1179" s="222">
        <v>46206</v>
      </c>
    </row>
    <row r="1180" spans="1:13" s="205" customFormat="1" ht="46.5" x14ac:dyDescent="0.35">
      <c r="A1180" s="223">
        <v>1175</v>
      </c>
      <c r="B1180" s="183" t="s">
        <v>2124</v>
      </c>
      <c r="C1180" s="183" t="s">
        <v>3708</v>
      </c>
      <c r="D1180" s="183" t="s">
        <v>1277</v>
      </c>
      <c r="E1180" s="183" t="s">
        <v>1278</v>
      </c>
      <c r="F1180" s="185" t="s">
        <v>3651</v>
      </c>
      <c r="G1180" s="183" t="s">
        <v>3095</v>
      </c>
      <c r="H1180" s="183" t="s">
        <v>2133</v>
      </c>
      <c r="I1180" s="183" t="s">
        <v>2151</v>
      </c>
      <c r="J1180" s="181" t="s">
        <v>3640</v>
      </c>
      <c r="K1180" s="181" t="s">
        <v>3652</v>
      </c>
      <c r="L1180" s="183" t="s">
        <v>2217</v>
      </c>
      <c r="M1180" s="222">
        <v>46206</v>
      </c>
    </row>
    <row r="1181" spans="1:13" s="205" customFormat="1" ht="46.5" x14ac:dyDescent="0.35">
      <c r="A1181" s="221">
        <v>1176</v>
      </c>
      <c r="B1181" s="183" t="s">
        <v>2124</v>
      </c>
      <c r="C1181" s="183" t="s">
        <v>3708</v>
      </c>
      <c r="D1181" s="183" t="s">
        <v>1277</v>
      </c>
      <c r="E1181" s="183" t="s">
        <v>1279</v>
      </c>
      <c r="F1181" s="185" t="s">
        <v>3653</v>
      </c>
      <c r="G1181" s="183" t="s">
        <v>3095</v>
      </c>
      <c r="H1181" s="183" t="s">
        <v>2133</v>
      </c>
      <c r="I1181" s="183" t="s">
        <v>2151</v>
      </c>
      <c r="J1181" s="181" t="s">
        <v>3640</v>
      </c>
      <c r="K1181" s="181" t="s">
        <v>3652</v>
      </c>
      <c r="L1181" s="183" t="s">
        <v>2217</v>
      </c>
      <c r="M1181" s="222">
        <v>46206</v>
      </c>
    </row>
    <row r="1182" spans="1:13" s="205" customFormat="1" ht="46.5" x14ac:dyDescent="0.35">
      <c r="A1182" s="221">
        <v>1177</v>
      </c>
      <c r="B1182" s="183" t="s">
        <v>2124</v>
      </c>
      <c r="C1182" s="183" t="s">
        <v>3708</v>
      </c>
      <c r="D1182" s="183" t="s">
        <v>1277</v>
      </c>
      <c r="E1182" s="183" t="s">
        <v>1280</v>
      </c>
      <c r="F1182" s="185" t="s">
        <v>3654</v>
      </c>
      <c r="G1182" s="183" t="s">
        <v>3095</v>
      </c>
      <c r="H1182" s="183" t="s">
        <v>2133</v>
      </c>
      <c r="I1182" s="183" t="s">
        <v>2151</v>
      </c>
      <c r="J1182" s="181" t="s">
        <v>3640</v>
      </c>
      <c r="K1182" s="181" t="s">
        <v>3652</v>
      </c>
      <c r="L1182" s="183" t="s">
        <v>2217</v>
      </c>
      <c r="M1182" s="222">
        <v>46206</v>
      </c>
    </row>
    <row r="1183" spans="1:13" s="205" customFormat="1" ht="31" x14ac:dyDescent="0.35">
      <c r="A1183" s="223">
        <v>1178</v>
      </c>
      <c r="B1183" s="183" t="s">
        <v>2124</v>
      </c>
      <c r="C1183" s="183" t="s">
        <v>3708</v>
      </c>
      <c r="D1183" s="183" t="s">
        <v>1281</v>
      </c>
      <c r="E1183" s="183" t="s">
        <v>2</v>
      </c>
      <c r="F1183" s="185" t="s">
        <v>3655</v>
      </c>
      <c r="G1183" s="183" t="s">
        <v>2166</v>
      </c>
      <c r="H1183" s="183" t="s">
        <v>2133</v>
      </c>
      <c r="I1183" s="183" t="s">
        <v>2134</v>
      </c>
      <c r="J1183" s="181" t="s">
        <v>3640</v>
      </c>
      <c r="K1183" s="181" t="s">
        <v>3656</v>
      </c>
      <c r="L1183" s="183" t="s">
        <v>2217</v>
      </c>
      <c r="M1183" s="222">
        <v>46206</v>
      </c>
    </row>
    <row r="1184" spans="1:13" s="205" customFormat="1" ht="31" x14ac:dyDescent="0.35">
      <c r="A1184" s="221">
        <v>1179</v>
      </c>
      <c r="B1184" s="183" t="s">
        <v>2124</v>
      </c>
      <c r="C1184" s="183" t="s">
        <v>3708</v>
      </c>
      <c r="D1184" s="183" t="s">
        <v>1283</v>
      </c>
      <c r="E1184" s="183" t="s">
        <v>1284</v>
      </c>
      <c r="F1184" s="185" t="s">
        <v>3657</v>
      </c>
      <c r="G1184" s="183" t="s">
        <v>2148</v>
      </c>
      <c r="H1184" s="183" t="s">
        <v>2133</v>
      </c>
      <c r="I1184" s="183" t="s">
        <v>2134</v>
      </c>
      <c r="J1184" s="181" t="s">
        <v>3658</v>
      </c>
      <c r="K1184" s="181" t="s">
        <v>3659</v>
      </c>
      <c r="L1184" s="183" t="s">
        <v>2217</v>
      </c>
      <c r="M1184" s="222">
        <v>46206</v>
      </c>
    </row>
    <row r="1185" spans="1:13" s="205" customFormat="1" ht="31" x14ac:dyDescent="0.35">
      <c r="A1185" s="221">
        <v>1180</v>
      </c>
      <c r="B1185" s="183" t="s">
        <v>2124</v>
      </c>
      <c r="C1185" s="183" t="s">
        <v>3708</v>
      </c>
      <c r="D1185" s="183" t="s">
        <v>1285</v>
      </c>
      <c r="E1185" s="183" t="s">
        <v>1286</v>
      </c>
      <c r="F1185" s="185" t="s">
        <v>3660</v>
      </c>
      <c r="G1185" s="183" t="s">
        <v>2148</v>
      </c>
      <c r="H1185" s="183" t="s">
        <v>2133</v>
      </c>
      <c r="I1185" s="183" t="s">
        <v>2134</v>
      </c>
      <c r="J1185" s="181" t="s">
        <v>3661</v>
      </c>
      <c r="K1185" s="181" t="s">
        <v>3661</v>
      </c>
      <c r="L1185" s="183" t="s">
        <v>2217</v>
      </c>
      <c r="M1185" s="222">
        <v>46206</v>
      </c>
    </row>
    <row r="1186" spans="1:13" s="205" customFormat="1" ht="31" x14ac:dyDescent="0.35">
      <c r="A1186" s="223">
        <v>1181</v>
      </c>
      <c r="B1186" s="183" t="s">
        <v>2124</v>
      </c>
      <c r="C1186" s="183" t="s">
        <v>3708</v>
      </c>
      <c r="D1186" s="183" t="s">
        <v>1287</v>
      </c>
      <c r="E1186" s="183" t="s">
        <v>1288</v>
      </c>
      <c r="F1186" s="185" t="s">
        <v>3662</v>
      </c>
      <c r="G1186" s="183" t="s">
        <v>2139</v>
      </c>
      <c r="H1186" s="183" t="s">
        <v>2133</v>
      </c>
      <c r="I1186" s="183" t="s">
        <v>2134</v>
      </c>
      <c r="J1186" s="181" t="s">
        <v>3661</v>
      </c>
      <c r="K1186" s="181" t="s">
        <v>3661</v>
      </c>
      <c r="L1186" s="183" t="s">
        <v>2217</v>
      </c>
      <c r="M1186" s="222">
        <v>46206</v>
      </c>
    </row>
    <row r="1187" spans="1:13" s="205" customFormat="1" ht="46.5" x14ac:dyDescent="0.35">
      <c r="A1187" s="221">
        <v>1182</v>
      </c>
      <c r="B1187" s="183" t="s">
        <v>2124</v>
      </c>
      <c r="C1187" s="183" t="s">
        <v>3708</v>
      </c>
      <c r="D1187" s="183" t="s">
        <v>1289</v>
      </c>
      <c r="E1187" s="183" t="s">
        <v>1276</v>
      </c>
      <c r="F1187" s="185" t="s">
        <v>3663</v>
      </c>
      <c r="G1187" s="183" t="s">
        <v>2139</v>
      </c>
      <c r="H1187" s="183" t="s">
        <v>2133</v>
      </c>
      <c r="I1187" s="183" t="s">
        <v>2134</v>
      </c>
      <c r="J1187" s="181" t="s">
        <v>3658</v>
      </c>
      <c r="K1187" s="181" t="s">
        <v>3658</v>
      </c>
      <c r="L1187" s="183" t="s">
        <v>2217</v>
      </c>
      <c r="M1187" s="222">
        <v>46206</v>
      </c>
    </row>
    <row r="1188" spans="1:13" s="205" customFormat="1" ht="31" x14ac:dyDescent="0.35">
      <c r="A1188" s="221">
        <v>1183</v>
      </c>
      <c r="B1188" s="183" t="s">
        <v>2124</v>
      </c>
      <c r="C1188" s="183" t="s">
        <v>3708</v>
      </c>
      <c r="D1188" s="183" t="s">
        <v>1290</v>
      </c>
      <c r="E1188" s="183" t="s">
        <v>1291</v>
      </c>
      <c r="F1188" s="185" t="s">
        <v>3664</v>
      </c>
      <c r="G1188" s="183" t="s">
        <v>2148</v>
      </c>
      <c r="H1188" s="183" t="s">
        <v>2133</v>
      </c>
      <c r="I1188" s="183" t="s">
        <v>2151</v>
      </c>
      <c r="J1188" s="181" t="s">
        <v>3665</v>
      </c>
      <c r="K1188" s="181" t="s">
        <v>3665</v>
      </c>
      <c r="L1188" s="183" t="s">
        <v>2217</v>
      </c>
      <c r="M1188" s="222">
        <v>46206</v>
      </c>
    </row>
    <row r="1189" spans="1:13" s="205" customFormat="1" ht="31" x14ac:dyDescent="0.35">
      <c r="A1189" s="223">
        <v>1184</v>
      </c>
      <c r="B1189" s="183" t="s">
        <v>2124</v>
      </c>
      <c r="C1189" s="183" t="s">
        <v>3708</v>
      </c>
      <c r="D1189" s="183" t="s">
        <v>1290</v>
      </c>
      <c r="E1189" s="183" t="s">
        <v>1292</v>
      </c>
      <c r="F1189" s="185" t="s">
        <v>3666</v>
      </c>
      <c r="G1189" s="183" t="s">
        <v>2148</v>
      </c>
      <c r="H1189" s="183" t="s">
        <v>2133</v>
      </c>
      <c r="I1189" s="183" t="s">
        <v>2134</v>
      </c>
      <c r="J1189" s="181" t="s">
        <v>3665</v>
      </c>
      <c r="K1189" s="181" t="s">
        <v>3665</v>
      </c>
      <c r="L1189" s="183" t="s">
        <v>2217</v>
      </c>
      <c r="M1189" s="222">
        <v>46206</v>
      </c>
    </row>
    <row r="1190" spans="1:13" s="205" customFormat="1" ht="46.5" x14ac:dyDescent="0.35">
      <c r="A1190" s="221">
        <v>1185</v>
      </c>
      <c r="B1190" s="183" t="s">
        <v>2124</v>
      </c>
      <c r="C1190" s="183" t="s">
        <v>3708</v>
      </c>
      <c r="D1190" s="183" t="s">
        <v>1290</v>
      </c>
      <c r="E1190" s="183" t="s">
        <v>1293</v>
      </c>
      <c r="F1190" s="185" t="s">
        <v>3667</v>
      </c>
      <c r="G1190" s="183" t="s">
        <v>2166</v>
      </c>
      <c r="H1190" s="183" t="s">
        <v>2133</v>
      </c>
      <c r="I1190" s="183" t="s">
        <v>2151</v>
      </c>
      <c r="J1190" s="181" t="s">
        <v>3665</v>
      </c>
      <c r="K1190" s="181" t="s">
        <v>3665</v>
      </c>
      <c r="L1190" s="183" t="s">
        <v>2217</v>
      </c>
      <c r="M1190" s="222">
        <v>46206</v>
      </c>
    </row>
    <row r="1191" spans="1:13" s="205" customFormat="1" ht="31" x14ac:dyDescent="0.35">
      <c r="A1191" s="221">
        <v>1186</v>
      </c>
      <c r="B1191" s="183" t="s">
        <v>2124</v>
      </c>
      <c r="C1191" s="183" t="s">
        <v>3708</v>
      </c>
      <c r="D1191" s="183" t="s">
        <v>1290</v>
      </c>
      <c r="E1191" s="183" t="s">
        <v>1295</v>
      </c>
      <c r="F1191" s="185" t="s">
        <v>3668</v>
      </c>
      <c r="G1191" s="183" t="s">
        <v>2148</v>
      </c>
      <c r="H1191" s="183" t="s">
        <v>2133</v>
      </c>
      <c r="I1191" s="183" t="s">
        <v>2134</v>
      </c>
      <c r="J1191" s="181" t="s">
        <v>3665</v>
      </c>
      <c r="K1191" s="181" t="s">
        <v>3665</v>
      </c>
      <c r="L1191" s="183" t="s">
        <v>2217</v>
      </c>
      <c r="M1191" s="222">
        <v>46206</v>
      </c>
    </row>
    <row r="1192" spans="1:13" s="205" customFormat="1" ht="46.5" x14ac:dyDescent="0.35">
      <c r="A1192" s="223">
        <v>1187</v>
      </c>
      <c r="B1192" s="183" t="s">
        <v>2124</v>
      </c>
      <c r="C1192" s="183" t="s">
        <v>3708</v>
      </c>
      <c r="D1192" s="183" t="s">
        <v>1290</v>
      </c>
      <c r="E1192" s="183" t="s">
        <v>1296</v>
      </c>
      <c r="F1192" s="185" t="s">
        <v>3669</v>
      </c>
      <c r="G1192" s="183" t="s">
        <v>2148</v>
      </c>
      <c r="H1192" s="183" t="s">
        <v>2133</v>
      </c>
      <c r="I1192" s="183" t="s">
        <v>2134</v>
      </c>
      <c r="J1192" s="181" t="s">
        <v>3665</v>
      </c>
      <c r="K1192" s="181" t="s">
        <v>3665</v>
      </c>
      <c r="L1192" s="183" t="s">
        <v>2217</v>
      </c>
      <c r="M1192" s="222">
        <v>46206</v>
      </c>
    </row>
    <row r="1193" spans="1:13" s="205" customFormat="1" ht="31" x14ac:dyDescent="0.35">
      <c r="A1193" s="221">
        <v>1188</v>
      </c>
      <c r="B1193" s="183" t="s">
        <v>2124</v>
      </c>
      <c r="C1193" s="183" t="s">
        <v>3708</v>
      </c>
      <c r="D1193" s="183" t="s">
        <v>1290</v>
      </c>
      <c r="E1193" s="183" t="s">
        <v>1294</v>
      </c>
      <c r="F1193" s="185" t="s">
        <v>3670</v>
      </c>
      <c r="G1193" s="183" t="s">
        <v>2148</v>
      </c>
      <c r="H1193" s="183" t="s">
        <v>2133</v>
      </c>
      <c r="I1193" s="183" t="s">
        <v>2134</v>
      </c>
      <c r="J1193" s="181" t="s">
        <v>3665</v>
      </c>
      <c r="K1193" s="181" t="s">
        <v>3665</v>
      </c>
      <c r="L1193" s="183" t="s">
        <v>2217</v>
      </c>
      <c r="M1193" s="222">
        <v>46206</v>
      </c>
    </row>
    <row r="1194" spans="1:13" s="205" customFormat="1" ht="31" x14ac:dyDescent="0.35">
      <c r="A1194" s="221">
        <v>1189</v>
      </c>
      <c r="B1194" s="183" t="s">
        <v>2119</v>
      </c>
      <c r="C1194" s="183" t="s">
        <v>3708</v>
      </c>
      <c r="D1194" s="195" t="s">
        <v>2122</v>
      </c>
      <c r="E1194" s="218" t="s">
        <v>3496</v>
      </c>
      <c r="F1194" s="182" t="s">
        <v>3671</v>
      </c>
      <c r="G1194" s="183" t="s">
        <v>2122</v>
      </c>
      <c r="H1194" s="183" t="s">
        <v>2122</v>
      </c>
      <c r="I1194" s="183" t="s">
        <v>2122</v>
      </c>
      <c r="J1194" s="181" t="s">
        <v>2122</v>
      </c>
      <c r="K1194" s="181" t="s">
        <v>2122</v>
      </c>
      <c r="L1194" s="183" t="s">
        <v>2230</v>
      </c>
      <c r="M1194" s="222">
        <v>46206</v>
      </c>
    </row>
    <row r="1195" spans="1:13" s="205" customFormat="1" ht="15.5" x14ac:dyDescent="0.35">
      <c r="A1195" s="223">
        <v>1190</v>
      </c>
      <c r="B1195" s="183" t="s">
        <v>2161</v>
      </c>
      <c r="C1195" s="183" t="s">
        <v>3708</v>
      </c>
      <c r="D1195" s="183" t="s">
        <v>2122</v>
      </c>
      <c r="E1195" s="183" t="s">
        <v>3497</v>
      </c>
      <c r="F1195" s="182" t="s">
        <v>3672</v>
      </c>
      <c r="G1195" s="183" t="s">
        <v>2122</v>
      </c>
      <c r="H1195" s="183" t="s">
        <v>2122</v>
      </c>
      <c r="I1195" s="183" t="s">
        <v>2122</v>
      </c>
      <c r="J1195" s="181" t="s">
        <v>2122</v>
      </c>
      <c r="K1195" s="181" t="s">
        <v>2122</v>
      </c>
      <c r="L1195" s="183" t="s">
        <v>2230</v>
      </c>
      <c r="M1195" s="222">
        <v>46206</v>
      </c>
    </row>
    <row r="1196" spans="1:13" s="205" customFormat="1" ht="32" x14ac:dyDescent="0.35">
      <c r="A1196" s="221">
        <v>1191</v>
      </c>
      <c r="B1196" s="183" t="s">
        <v>2147</v>
      </c>
      <c r="C1196" s="183" t="s">
        <v>3708</v>
      </c>
      <c r="D1196" s="183" t="s">
        <v>2122</v>
      </c>
      <c r="E1196" s="181" t="s">
        <v>3498</v>
      </c>
      <c r="F1196" s="182" t="s">
        <v>3673</v>
      </c>
      <c r="G1196" s="183" t="s">
        <v>2122</v>
      </c>
      <c r="H1196" s="183" t="s">
        <v>2122</v>
      </c>
      <c r="I1196" s="183" t="s">
        <v>2122</v>
      </c>
      <c r="J1196" s="208" t="s">
        <v>3674</v>
      </c>
      <c r="K1196" s="208" t="s">
        <v>3674</v>
      </c>
      <c r="L1196" s="183" t="s">
        <v>2230</v>
      </c>
      <c r="M1196" s="222">
        <v>46206</v>
      </c>
    </row>
    <row r="1197" spans="1:13" s="205" customFormat="1" ht="31" x14ac:dyDescent="0.35">
      <c r="A1197" s="221">
        <v>1192</v>
      </c>
      <c r="B1197" s="183" t="s">
        <v>2147</v>
      </c>
      <c r="C1197" s="183" t="s">
        <v>3708</v>
      </c>
      <c r="D1197" s="183" t="s">
        <v>2122</v>
      </c>
      <c r="E1197" s="183" t="s">
        <v>3495</v>
      </c>
      <c r="F1197" s="182" t="s">
        <v>3675</v>
      </c>
      <c r="G1197" s="183" t="s">
        <v>2122</v>
      </c>
      <c r="H1197" s="183" t="s">
        <v>2122</v>
      </c>
      <c r="I1197" s="183" t="s">
        <v>2122</v>
      </c>
      <c r="J1197" s="181" t="s">
        <v>3205</v>
      </c>
      <c r="K1197" s="181" t="s">
        <v>3205</v>
      </c>
      <c r="L1197" s="183" t="s">
        <v>2230</v>
      </c>
      <c r="M1197" s="222">
        <v>46206</v>
      </c>
    </row>
    <row r="1198" spans="1:13" s="205" customFormat="1" ht="31" x14ac:dyDescent="0.35">
      <c r="A1198" s="223">
        <v>1193</v>
      </c>
      <c r="B1198" s="183" t="s">
        <v>2147</v>
      </c>
      <c r="C1198" s="183" t="s">
        <v>3708</v>
      </c>
      <c r="D1198" s="183" t="s">
        <v>2122</v>
      </c>
      <c r="E1198" s="183" t="s">
        <v>3494</v>
      </c>
      <c r="F1198" s="201" t="s">
        <v>3676</v>
      </c>
      <c r="G1198" s="183" t="s">
        <v>2122</v>
      </c>
      <c r="H1198" s="183" t="s">
        <v>2122</v>
      </c>
      <c r="I1198" s="183" t="s">
        <v>2122</v>
      </c>
      <c r="J1198" s="181" t="s">
        <v>3677</v>
      </c>
      <c r="K1198" s="181" t="s">
        <v>3677</v>
      </c>
      <c r="L1198" s="183" t="s">
        <v>2230</v>
      </c>
      <c r="M1198" s="222">
        <v>46206</v>
      </c>
    </row>
    <row r="1199" spans="1:13" s="205" customFormat="1" ht="31" x14ac:dyDescent="0.35">
      <c r="A1199" s="221">
        <v>1194</v>
      </c>
      <c r="B1199" s="183" t="s">
        <v>2124</v>
      </c>
      <c r="C1199" s="183" t="s">
        <v>3709</v>
      </c>
      <c r="D1199" s="249" t="s">
        <v>3834</v>
      </c>
      <c r="E1199" s="233" t="s">
        <v>3835</v>
      </c>
      <c r="F1199" s="229" t="s">
        <v>3874</v>
      </c>
      <c r="G1199" s="251" t="s">
        <v>2139</v>
      </c>
      <c r="H1199" s="252" t="s">
        <v>2133</v>
      </c>
      <c r="I1199" s="253" t="s">
        <v>2134</v>
      </c>
      <c r="J1199" s="226" t="s">
        <v>2180</v>
      </c>
      <c r="K1199" s="226" t="s">
        <v>2180</v>
      </c>
      <c r="L1199" s="242" t="s">
        <v>2217</v>
      </c>
      <c r="M1199" s="222">
        <v>46206</v>
      </c>
    </row>
    <row r="1200" spans="1:13" s="205" customFormat="1" ht="31" x14ac:dyDescent="0.35">
      <c r="A1200" s="221">
        <v>1195</v>
      </c>
      <c r="B1200" s="183" t="s">
        <v>2124</v>
      </c>
      <c r="C1200" s="183" t="s">
        <v>3709</v>
      </c>
      <c r="D1200" s="249" t="s">
        <v>3834</v>
      </c>
      <c r="E1200" s="233" t="s">
        <v>2256</v>
      </c>
      <c r="F1200" s="244" t="s">
        <v>3875</v>
      </c>
      <c r="G1200" s="250" t="s">
        <v>3876</v>
      </c>
      <c r="H1200" s="239" t="s">
        <v>2133</v>
      </c>
      <c r="I1200" s="239" t="s">
        <v>2151</v>
      </c>
      <c r="J1200" s="181" t="s">
        <v>2180</v>
      </c>
      <c r="K1200" s="239" t="s">
        <v>3921</v>
      </c>
      <c r="L1200" s="239" t="s">
        <v>2217</v>
      </c>
      <c r="M1200" s="222">
        <v>46206</v>
      </c>
    </row>
    <row r="1201" spans="1:13" s="205" customFormat="1" ht="31" x14ac:dyDescent="0.35">
      <c r="A1201" s="223">
        <v>1196</v>
      </c>
      <c r="B1201" s="183" t="s">
        <v>2124</v>
      </c>
      <c r="C1201" s="183" t="s">
        <v>3709</v>
      </c>
      <c r="D1201" s="249" t="s">
        <v>2400</v>
      </c>
      <c r="E1201" s="233" t="s">
        <v>2404</v>
      </c>
      <c r="F1201" s="244" t="s">
        <v>3877</v>
      </c>
      <c r="G1201" s="250" t="s">
        <v>2139</v>
      </c>
      <c r="H1201" s="239" t="s">
        <v>2133</v>
      </c>
      <c r="I1201" s="239" t="s">
        <v>2134</v>
      </c>
      <c r="J1201" s="181" t="s">
        <v>2180</v>
      </c>
      <c r="K1201" s="181" t="s">
        <v>2180</v>
      </c>
      <c r="L1201" s="239" t="s">
        <v>2217</v>
      </c>
      <c r="M1201" s="222">
        <v>46206</v>
      </c>
    </row>
    <row r="1202" spans="1:13" s="205" customFormat="1" ht="45" customHeight="1" x14ac:dyDescent="0.35">
      <c r="A1202" s="221">
        <v>1197</v>
      </c>
      <c r="B1202" s="183" t="s">
        <v>2124</v>
      </c>
      <c r="C1202" s="183" t="s">
        <v>3709</v>
      </c>
      <c r="D1202" s="249" t="s">
        <v>1299</v>
      </c>
      <c r="E1202" s="233" t="s">
        <v>3836</v>
      </c>
      <c r="F1202" s="244" t="s">
        <v>3836</v>
      </c>
      <c r="G1202" s="250" t="s">
        <v>2148</v>
      </c>
      <c r="H1202" s="239" t="s">
        <v>2133</v>
      </c>
      <c r="I1202" s="239" t="s">
        <v>2134</v>
      </c>
      <c r="J1202" s="181" t="s">
        <v>3222</v>
      </c>
      <c r="K1202" s="181" t="s">
        <v>3222</v>
      </c>
      <c r="L1202" s="239" t="s">
        <v>2216</v>
      </c>
      <c r="M1202" s="222">
        <v>46206</v>
      </c>
    </row>
    <row r="1203" spans="1:13" s="205" customFormat="1" ht="31" x14ac:dyDescent="0.35">
      <c r="A1203" s="221">
        <v>1198</v>
      </c>
      <c r="B1203" s="183" t="s">
        <v>2124</v>
      </c>
      <c r="C1203" s="183" t="s">
        <v>3709</v>
      </c>
      <c r="D1203" s="244" t="s">
        <v>1299</v>
      </c>
      <c r="E1203" s="243" t="s">
        <v>1301</v>
      </c>
      <c r="F1203" s="244" t="s">
        <v>3878</v>
      </c>
      <c r="G1203" s="250" t="s">
        <v>3879</v>
      </c>
      <c r="H1203" s="239" t="s">
        <v>2133</v>
      </c>
      <c r="I1203" s="239" t="s">
        <v>2151</v>
      </c>
      <c r="J1203" s="181" t="s">
        <v>3222</v>
      </c>
      <c r="K1203" s="181" t="s">
        <v>3222</v>
      </c>
      <c r="L1203" s="239" t="s">
        <v>2217</v>
      </c>
      <c r="M1203" s="222">
        <v>46206</v>
      </c>
    </row>
    <row r="1204" spans="1:13" s="205" customFormat="1" ht="31" x14ac:dyDescent="0.35">
      <c r="A1204" s="223">
        <v>1199</v>
      </c>
      <c r="B1204" s="183" t="s">
        <v>2124</v>
      </c>
      <c r="C1204" s="183" t="s">
        <v>3709</v>
      </c>
      <c r="D1204" s="244" t="s">
        <v>1299</v>
      </c>
      <c r="E1204" s="243" t="s">
        <v>1302</v>
      </c>
      <c r="F1204" s="244" t="s">
        <v>3880</v>
      </c>
      <c r="G1204" s="250" t="s">
        <v>3876</v>
      </c>
      <c r="H1204" s="239" t="s">
        <v>2133</v>
      </c>
      <c r="I1204" s="239" t="s">
        <v>2151</v>
      </c>
      <c r="J1204" s="181" t="s">
        <v>3222</v>
      </c>
      <c r="K1204" s="181" t="s">
        <v>3222</v>
      </c>
      <c r="L1204" s="239" t="s">
        <v>2217</v>
      </c>
      <c r="M1204" s="222">
        <v>46206</v>
      </c>
    </row>
    <row r="1205" spans="1:13" s="205" customFormat="1" ht="31" x14ac:dyDescent="0.35">
      <c r="A1205" s="221">
        <v>1200</v>
      </c>
      <c r="B1205" s="183" t="s">
        <v>2124</v>
      </c>
      <c r="C1205" s="183" t="s">
        <v>3709</v>
      </c>
      <c r="D1205" s="244" t="s">
        <v>1299</v>
      </c>
      <c r="E1205" s="233" t="s">
        <v>1327</v>
      </c>
      <c r="F1205" s="244" t="s">
        <v>3881</v>
      </c>
      <c r="G1205" s="250" t="s">
        <v>3876</v>
      </c>
      <c r="H1205" s="239" t="s">
        <v>2133</v>
      </c>
      <c r="I1205" s="239" t="s">
        <v>2134</v>
      </c>
      <c r="J1205" s="181" t="s">
        <v>3222</v>
      </c>
      <c r="K1205" s="181" t="s">
        <v>3222</v>
      </c>
      <c r="L1205" s="239" t="s">
        <v>2217</v>
      </c>
      <c r="M1205" s="222">
        <v>46206</v>
      </c>
    </row>
    <row r="1206" spans="1:13" s="205" customFormat="1" ht="31" x14ac:dyDescent="0.35">
      <c r="A1206" s="221">
        <v>1201</v>
      </c>
      <c r="B1206" s="183" t="s">
        <v>2124</v>
      </c>
      <c r="C1206" s="183" t="s">
        <v>3709</v>
      </c>
      <c r="D1206" s="244" t="s">
        <v>1299</v>
      </c>
      <c r="E1206" s="233" t="s">
        <v>1303</v>
      </c>
      <c r="F1206" s="244" t="s">
        <v>1303</v>
      </c>
      <c r="G1206" s="250" t="s">
        <v>3876</v>
      </c>
      <c r="H1206" s="239" t="s">
        <v>2133</v>
      </c>
      <c r="I1206" s="239" t="s">
        <v>2151</v>
      </c>
      <c r="J1206" s="181" t="s">
        <v>3222</v>
      </c>
      <c r="K1206" s="181" t="s">
        <v>3222</v>
      </c>
      <c r="L1206" s="239" t="s">
        <v>2217</v>
      </c>
      <c r="M1206" s="222">
        <v>46206</v>
      </c>
    </row>
    <row r="1207" spans="1:13" s="205" customFormat="1" ht="31" x14ac:dyDescent="0.35">
      <c r="A1207" s="223">
        <v>1202</v>
      </c>
      <c r="B1207" s="183" t="s">
        <v>2124</v>
      </c>
      <c r="C1207" s="183" t="s">
        <v>3709</v>
      </c>
      <c r="D1207" s="244" t="s">
        <v>1299</v>
      </c>
      <c r="E1207" s="233" t="s">
        <v>1304</v>
      </c>
      <c r="F1207" s="244" t="s">
        <v>1304</v>
      </c>
      <c r="G1207" s="250" t="s">
        <v>2236</v>
      </c>
      <c r="H1207" s="239" t="s">
        <v>2133</v>
      </c>
      <c r="I1207" s="239" t="s">
        <v>2134</v>
      </c>
      <c r="J1207" s="181" t="s">
        <v>3222</v>
      </c>
      <c r="K1207" s="181" t="s">
        <v>3222</v>
      </c>
      <c r="L1207" s="239" t="s">
        <v>2217</v>
      </c>
      <c r="M1207" s="222">
        <v>46206</v>
      </c>
    </row>
    <row r="1208" spans="1:13" s="205" customFormat="1" ht="31" x14ac:dyDescent="0.35">
      <c r="A1208" s="221">
        <v>1203</v>
      </c>
      <c r="B1208" s="183" t="s">
        <v>2124</v>
      </c>
      <c r="C1208" s="183" t="s">
        <v>3709</v>
      </c>
      <c r="D1208" s="244" t="s">
        <v>1299</v>
      </c>
      <c r="E1208" s="233" t="s">
        <v>3837</v>
      </c>
      <c r="F1208" s="244" t="s">
        <v>3837</v>
      </c>
      <c r="G1208" s="250" t="s">
        <v>2148</v>
      </c>
      <c r="H1208" s="239" t="s">
        <v>2133</v>
      </c>
      <c r="I1208" s="239" t="s">
        <v>2134</v>
      </c>
      <c r="J1208" s="181" t="s">
        <v>3222</v>
      </c>
      <c r="K1208" s="181" t="s">
        <v>3222</v>
      </c>
      <c r="L1208" s="239" t="s">
        <v>2216</v>
      </c>
      <c r="M1208" s="222">
        <v>46206</v>
      </c>
    </row>
    <row r="1209" spans="1:13" s="205" customFormat="1" ht="31" x14ac:dyDescent="0.35">
      <c r="A1209" s="221">
        <v>1204</v>
      </c>
      <c r="B1209" s="183" t="s">
        <v>2124</v>
      </c>
      <c r="C1209" s="183" t="s">
        <v>3709</v>
      </c>
      <c r="D1209" s="244" t="s">
        <v>935</v>
      </c>
      <c r="E1209" s="233" t="s">
        <v>2947</v>
      </c>
      <c r="F1209" s="244" t="s">
        <v>2947</v>
      </c>
      <c r="G1209" s="250" t="s">
        <v>2236</v>
      </c>
      <c r="H1209" s="239" t="s">
        <v>2133</v>
      </c>
      <c r="I1209" s="239" t="s">
        <v>2134</v>
      </c>
      <c r="J1209" s="181" t="s">
        <v>3222</v>
      </c>
      <c r="K1209" s="181" t="s">
        <v>3222</v>
      </c>
      <c r="L1209" s="239" t="s">
        <v>2217</v>
      </c>
      <c r="M1209" s="222">
        <v>46206</v>
      </c>
    </row>
    <row r="1210" spans="1:13" s="205" customFormat="1" ht="31" x14ac:dyDescent="0.35">
      <c r="A1210" s="223">
        <v>1205</v>
      </c>
      <c r="B1210" s="183" t="s">
        <v>2124</v>
      </c>
      <c r="C1210" s="183" t="s">
        <v>3709</v>
      </c>
      <c r="D1210" s="244" t="s">
        <v>935</v>
      </c>
      <c r="E1210" s="233" t="s">
        <v>3838</v>
      </c>
      <c r="F1210" s="244" t="s">
        <v>3882</v>
      </c>
      <c r="G1210" s="250" t="s">
        <v>2139</v>
      </c>
      <c r="H1210" s="239" t="s">
        <v>2133</v>
      </c>
      <c r="I1210" s="239" t="s">
        <v>2134</v>
      </c>
      <c r="J1210" s="181" t="s">
        <v>3222</v>
      </c>
      <c r="K1210" s="181" t="s">
        <v>3222</v>
      </c>
      <c r="L1210" s="239" t="s">
        <v>2217</v>
      </c>
      <c r="M1210" s="222">
        <v>46206</v>
      </c>
    </row>
    <row r="1211" spans="1:13" s="205" customFormat="1" ht="31" x14ac:dyDescent="0.35">
      <c r="A1211" s="221">
        <v>1206</v>
      </c>
      <c r="B1211" s="183" t="s">
        <v>2124</v>
      </c>
      <c r="C1211" s="183" t="s">
        <v>3709</v>
      </c>
      <c r="D1211" s="244" t="s">
        <v>935</v>
      </c>
      <c r="E1211" s="233" t="s">
        <v>1305</v>
      </c>
      <c r="F1211" s="244" t="s">
        <v>3883</v>
      </c>
      <c r="G1211" s="250" t="s">
        <v>2236</v>
      </c>
      <c r="H1211" s="239" t="s">
        <v>2133</v>
      </c>
      <c r="I1211" s="239" t="s">
        <v>2134</v>
      </c>
      <c r="J1211" s="181" t="s">
        <v>3222</v>
      </c>
      <c r="K1211" s="181" t="s">
        <v>3222</v>
      </c>
      <c r="L1211" s="239" t="s">
        <v>2217</v>
      </c>
      <c r="M1211" s="222">
        <v>46206</v>
      </c>
    </row>
    <row r="1212" spans="1:13" s="205" customFormat="1" ht="31" x14ac:dyDescent="0.35">
      <c r="A1212" s="221">
        <v>1207</v>
      </c>
      <c r="B1212" s="183" t="s">
        <v>2124</v>
      </c>
      <c r="C1212" s="183" t="s">
        <v>3709</v>
      </c>
      <c r="D1212" s="244" t="s">
        <v>935</v>
      </c>
      <c r="E1212" s="233" t="s">
        <v>941</v>
      </c>
      <c r="F1212" s="244" t="s">
        <v>3884</v>
      </c>
      <c r="G1212" s="250" t="s">
        <v>2148</v>
      </c>
      <c r="H1212" s="239" t="s">
        <v>2133</v>
      </c>
      <c r="I1212" s="239" t="s">
        <v>2134</v>
      </c>
      <c r="J1212" s="181" t="s">
        <v>3222</v>
      </c>
      <c r="K1212" s="181" t="s">
        <v>3222</v>
      </c>
      <c r="L1212" s="239" t="s">
        <v>2217</v>
      </c>
      <c r="M1212" s="222">
        <v>46206</v>
      </c>
    </row>
    <row r="1213" spans="1:13" s="205" customFormat="1" ht="31" x14ac:dyDescent="0.35">
      <c r="A1213" s="223">
        <v>1208</v>
      </c>
      <c r="B1213" s="183" t="s">
        <v>2124</v>
      </c>
      <c r="C1213" s="183" t="s">
        <v>3709</v>
      </c>
      <c r="D1213" s="244" t="s">
        <v>935</v>
      </c>
      <c r="E1213" s="243" t="s">
        <v>3839</v>
      </c>
      <c r="F1213" s="244" t="s">
        <v>3885</v>
      </c>
      <c r="G1213" s="250" t="s">
        <v>2139</v>
      </c>
      <c r="H1213" s="239" t="s">
        <v>2133</v>
      </c>
      <c r="I1213" s="239" t="s">
        <v>2134</v>
      </c>
      <c r="J1213" s="181" t="s">
        <v>3222</v>
      </c>
      <c r="K1213" s="181" t="s">
        <v>3222</v>
      </c>
      <c r="L1213" s="239" t="s">
        <v>2217</v>
      </c>
      <c r="M1213" s="222">
        <v>46206</v>
      </c>
    </row>
    <row r="1214" spans="1:13" s="205" customFormat="1" ht="31" x14ac:dyDescent="0.35">
      <c r="A1214" s="221">
        <v>1209</v>
      </c>
      <c r="B1214" s="183" t="s">
        <v>2124</v>
      </c>
      <c r="C1214" s="183" t="s">
        <v>3709</v>
      </c>
      <c r="D1214" s="244" t="s">
        <v>935</v>
      </c>
      <c r="E1214" s="233" t="s">
        <v>945</v>
      </c>
      <c r="F1214" s="244" t="s">
        <v>3886</v>
      </c>
      <c r="G1214" s="250" t="s">
        <v>3879</v>
      </c>
      <c r="H1214" s="239" t="s">
        <v>2133</v>
      </c>
      <c r="I1214" s="239" t="s">
        <v>2151</v>
      </c>
      <c r="J1214" s="181" t="s">
        <v>3222</v>
      </c>
      <c r="K1214" s="181" t="s">
        <v>3222</v>
      </c>
      <c r="L1214" s="239" t="s">
        <v>2217</v>
      </c>
      <c r="M1214" s="222">
        <v>46206</v>
      </c>
    </row>
    <row r="1215" spans="1:13" s="205" customFormat="1" ht="31" x14ac:dyDescent="0.35">
      <c r="A1215" s="221">
        <v>1210</v>
      </c>
      <c r="B1215" s="183" t="s">
        <v>2124</v>
      </c>
      <c r="C1215" s="183" t="s">
        <v>3709</v>
      </c>
      <c r="D1215" s="244" t="s">
        <v>935</v>
      </c>
      <c r="E1215" s="233" t="s">
        <v>946</v>
      </c>
      <c r="F1215" s="244" t="s">
        <v>3887</v>
      </c>
      <c r="G1215" s="250" t="s">
        <v>3879</v>
      </c>
      <c r="H1215" s="239" t="s">
        <v>2133</v>
      </c>
      <c r="I1215" s="239" t="s">
        <v>2134</v>
      </c>
      <c r="J1215" s="181" t="s">
        <v>3222</v>
      </c>
      <c r="K1215" s="181" t="s">
        <v>3222</v>
      </c>
      <c r="L1215" s="239" t="s">
        <v>2217</v>
      </c>
      <c r="M1215" s="222">
        <v>46206</v>
      </c>
    </row>
    <row r="1216" spans="1:13" s="205" customFormat="1" ht="31" x14ac:dyDescent="0.35">
      <c r="A1216" s="223">
        <v>1211</v>
      </c>
      <c r="B1216" s="183" t="s">
        <v>2124</v>
      </c>
      <c r="C1216" s="183" t="s">
        <v>3709</v>
      </c>
      <c r="D1216" s="244" t="s">
        <v>935</v>
      </c>
      <c r="E1216" s="233" t="s">
        <v>948</v>
      </c>
      <c r="F1216" s="244" t="s">
        <v>3928</v>
      </c>
      <c r="G1216" s="250" t="s">
        <v>3879</v>
      </c>
      <c r="H1216" s="239" t="s">
        <v>2133</v>
      </c>
      <c r="I1216" s="239" t="s">
        <v>2151</v>
      </c>
      <c r="J1216" s="181" t="s">
        <v>3222</v>
      </c>
      <c r="K1216" s="181" t="s">
        <v>3222</v>
      </c>
      <c r="L1216" s="239" t="s">
        <v>2217</v>
      </c>
      <c r="M1216" s="222">
        <v>46206</v>
      </c>
    </row>
    <row r="1217" spans="1:13" s="205" customFormat="1" ht="31" x14ac:dyDescent="0.35">
      <c r="A1217" s="221">
        <v>1212</v>
      </c>
      <c r="B1217" s="183" t="s">
        <v>2124</v>
      </c>
      <c r="C1217" s="183" t="s">
        <v>3709</v>
      </c>
      <c r="D1217" s="244" t="s">
        <v>935</v>
      </c>
      <c r="E1217" s="233" t="s">
        <v>2957</v>
      </c>
      <c r="F1217" s="244" t="s">
        <v>943</v>
      </c>
      <c r="G1217" s="250" t="s">
        <v>2236</v>
      </c>
      <c r="H1217" s="239" t="s">
        <v>2133</v>
      </c>
      <c r="I1217" s="239" t="s">
        <v>2134</v>
      </c>
      <c r="J1217" s="181" t="s">
        <v>3222</v>
      </c>
      <c r="K1217" s="181" t="s">
        <v>3222</v>
      </c>
      <c r="L1217" s="239" t="s">
        <v>2217</v>
      </c>
      <c r="M1217" s="222">
        <v>46206</v>
      </c>
    </row>
    <row r="1218" spans="1:13" s="205" customFormat="1" ht="31" x14ac:dyDescent="0.35">
      <c r="A1218" s="221">
        <v>1213</v>
      </c>
      <c r="B1218" s="183" t="s">
        <v>2124</v>
      </c>
      <c r="C1218" s="183" t="s">
        <v>3709</v>
      </c>
      <c r="D1218" s="244" t="s">
        <v>935</v>
      </c>
      <c r="E1218" s="233" t="s">
        <v>947</v>
      </c>
      <c r="F1218" s="244" t="s">
        <v>3888</v>
      </c>
      <c r="G1218" s="250" t="s">
        <v>2148</v>
      </c>
      <c r="H1218" s="239" t="s">
        <v>2133</v>
      </c>
      <c r="I1218" s="239" t="s">
        <v>2134</v>
      </c>
      <c r="J1218" s="181" t="s">
        <v>3222</v>
      </c>
      <c r="K1218" s="181" t="s">
        <v>3222</v>
      </c>
      <c r="L1218" s="239" t="s">
        <v>2217</v>
      </c>
      <c r="M1218" s="222">
        <v>46206</v>
      </c>
    </row>
    <row r="1219" spans="1:13" s="205" customFormat="1" ht="31" x14ac:dyDescent="0.35">
      <c r="A1219" s="223">
        <v>1214</v>
      </c>
      <c r="B1219" s="183" t="s">
        <v>2124</v>
      </c>
      <c r="C1219" s="183" t="s">
        <v>3709</v>
      </c>
      <c r="D1219" s="244" t="s">
        <v>935</v>
      </c>
      <c r="E1219" s="233" t="s">
        <v>3840</v>
      </c>
      <c r="F1219" s="244" t="s">
        <v>3840</v>
      </c>
      <c r="G1219" s="250" t="s">
        <v>2148</v>
      </c>
      <c r="H1219" s="239" t="s">
        <v>2133</v>
      </c>
      <c r="I1219" s="239" t="s">
        <v>2151</v>
      </c>
      <c r="J1219" s="181" t="s">
        <v>3222</v>
      </c>
      <c r="K1219" s="181" t="s">
        <v>3222</v>
      </c>
      <c r="L1219" s="239" t="s">
        <v>2217</v>
      </c>
      <c r="M1219" s="222">
        <v>46206</v>
      </c>
    </row>
    <row r="1220" spans="1:13" s="205" customFormat="1" ht="31" x14ac:dyDescent="0.35">
      <c r="A1220" s="221">
        <v>1215</v>
      </c>
      <c r="B1220" s="183" t="s">
        <v>2124</v>
      </c>
      <c r="C1220" s="183" t="s">
        <v>3709</v>
      </c>
      <c r="D1220" s="244" t="s">
        <v>935</v>
      </c>
      <c r="E1220" s="233" t="s">
        <v>2953</v>
      </c>
      <c r="F1220" s="244" t="s">
        <v>3889</v>
      </c>
      <c r="G1220" s="250" t="s">
        <v>2173</v>
      </c>
      <c r="H1220" s="239" t="s">
        <v>2133</v>
      </c>
      <c r="I1220" s="239" t="s">
        <v>2134</v>
      </c>
      <c r="J1220" s="181" t="s">
        <v>3222</v>
      </c>
      <c r="K1220" s="181" t="s">
        <v>3222</v>
      </c>
      <c r="L1220" s="239" t="s">
        <v>2217</v>
      </c>
      <c r="M1220" s="222">
        <v>46206</v>
      </c>
    </row>
    <row r="1221" spans="1:13" s="205" customFormat="1" ht="31" x14ac:dyDescent="0.35">
      <c r="A1221" s="221">
        <v>1216</v>
      </c>
      <c r="B1221" s="183" t="s">
        <v>2124</v>
      </c>
      <c r="C1221" s="183" t="s">
        <v>3709</v>
      </c>
      <c r="D1221" s="244" t="s">
        <v>935</v>
      </c>
      <c r="E1221" s="233" t="s">
        <v>3841</v>
      </c>
      <c r="F1221" s="244" t="s">
        <v>3890</v>
      </c>
      <c r="G1221" s="250" t="s">
        <v>3879</v>
      </c>
      <c r="H1221" s="239" t="s">
        <v>2133</v>
      </c>
      <c r="I1221" s="239" t="s">
        <v>2151</v>
      </c>
      <c r="J1221" s="181" t="s">
        <v>3222</v>
      </c>
      <c r="K1221" s="181" t="s">
        <v>3222</v>
      </c>
      <c r="L1221" s="239" t="s">
        <v>2217</v>
      </c>
      <c r="M1221" s="222">
        <v>46206</v>
      </c>
    </row>
    <row r="1222" spans="1:13" s="205" customFormat="1" ht="31" x14ac:dyDescent="0.35">
      <c r="A1222" s="223">
        <v>1217</v>
      </c>
      <c r="B1222" s="183" t="s">
        <v>2124</v>
      </c>
      <c r="C1222" s="183" t="s">
        <v>3709</v>
      </c>
      <c r="D1222" s="244" t="s">
        <v>935</v>
      </c>
      <c r="E1222" s="233" t="s">
        <v>2966</v>
      </c>
      <c r="F1222" s="244" t="s">
        <v>2966</v>
      </c>
      <c r="G1222" s="250" t="s">
        <v>3879</v>
      </c>
      <c r="H1222" s="239" t="s">
        <v>2133</v>
      </c>
      <c r="I1222" s="239" t="s">
        <v>2151</v>
      </c>
      <c r="J1222" s="181" t="s">
        <v>3222</v>
      </c>
      <c r="K1222" s="181" t="s">
        <v>3222</v>
      </c>
      <c r="L1222" s="239" t="s">
        <v>2217</v>
      </c>
      <c r="M1222" s="222">
        <v>46206</v>
      </c>
    </row>
    <row r="1223" spans="1:13" s="205" customFormat="1" ht="31" x14ac:dyDescent="0.35">
      <c r="A1223" s="221">
        <v>1218</v>
      </c>
      <c r="B1223" s="183" t="s">
        <v>2124</v>
      </c>
      <c r="C1223" s="183" t="s">
        <v>3709</v>
      </c>
      <c r="D1223" s="244" t="s">
        <v>935</v>
      </c>
      <c r="E1223" s="233" t="s">
        <v>3842</v>
      </c>
      <c r="F1223" s="244" t="s">
        <v>3842</v>
      </c>
      <c r="G1223" s="250" t="s">
        <v>3879</v>
      </c>
      <c r="H1223" s="239" t="s">
        <v>2133</v>
      </c>
      <c r="I1223" s="239" t="s">
        <v>2151</v>
      </c>
      <c r="J1223" s="181" t="s">
        <v>3222</v>
      </c>
      <c r="K1223" s="181" t="s">
        <v>3222</v>
      </c>
      <c r="L1223" s="239" t="s">
        <v>2217</v>
      </c>
      <c r="M1223" s="222">
        <v>46206</v>
      </c>
    </row>
    <row r="1224" spans="1:13" s="205" customFormat="1" ht="31" x14ac:dyDescent="0.35">
      <c r="A1224" s="221">
        <v>1219</v>
      </c>
      <c r="B1224" s="183" t="s">
        <v>2124</v>
      </c>
      <c r="C1224" s="183" t="s">
        <v>3709</v>
      </c>
      <c r="D1224" s="244" t="s">
        <v>1307</v>
      </c>
      <c r="E1224" s="233" t="s">
        <v>3927</v>
      </c>
      <c r="F1224" s="244" t="s">
        <v>3891</v>
      </c>
      <c r="G1224" s="250" t="s">
        <v>2148</v>
      </c>
      <c r="H1224" s="239" t="s">
        <v>2133</v>
      </c>
      <c r="I1224" s="239" t="s">
        <v>2134</v>
      </c>
      <c r="J1224" s="181" t="s">
        <v>3222</v>
      </c>
      <c r="K1224" s="181" t="s">
        <v>3222</v>
      </c>
      <c r="L1224" s="239" t="s">
        <v>2217</v>
      </c>
      <c r="M1224" s="222">
        <v>46206</v>
      </c>
    </row>
    <row r="1225" spans="1:13" s="205" customFormat="1" ht="31" x14ac:dyDescent="0.35">
      <c r="A1225" s="223">
        <v>1220</v>
      </c>
      <c r="B1225" s="183" t="s">
        <v>2124</v>
      </c>
      <c r="C1225" s="183" t="s">
        <v>3709</v>
      </c>
      <c r="D1225" s="244" t="s">
        <v>1307</v>
      </c>
      <c r="E1225" s="233" t="s">
        <v>1310</v>
      </c>
      <c r="F1225" s="244" t="s">
        <v>1310</v>
      </c>
      <c r="G1225" s="250" t="s">
        <v>3879</v>
      </c>
      <c r="H1225" s="239" t="s">
        <v>2133</v>
      </c>
      <c r="I1225" s="239" t="s">
        <v>2151</v>
      </c>
      <c r="J1225" s="181" t="s">
        <v>3222</v>
      </c>
      <c r="K1225" s="181" t="s">
        <v>3222</v>
      </c>
      <c r="L1225" s="239" t="s">
        <v>2216</v>
      </c>
      <c r="M1225" s="222">
        <v>46206</v>
      </c>
    </row>
    <row r="1226" spans="1:13" s="205" customFormat="1" ht="31" x14ac:dyDescent="0.35">
      <c r="A1226" s="221">
        <v>1221</v>
      </c>
      <c r="B1226" s="183" t="s">
        <v>2124</v>
      </c>
      <c r="C1226" s="183" t="s">
        <v>3709</v>
      </c>
      <c r="D1226" s="244" t="s">
        <v>1307</v>
      </c>
      <c r="E1226" s="233" t="s">
        <v>1311</v>
      </c>
      <c r="F1226" s="244" t="s">
        <v>1311</v>
      </c>
      <c r="G1226" s="250" t="s">
        <v>3879</v>
      </c>
      <c r="H1226" s="239" t="s">
        <v>2133</v>
      </c>
      <c r="I1226" s="239" t="s">
        <v>2151</v>
      </c>
      <c r="J1226" s="181" t="s">
        <v>3222</v>
      </c>
      <c r="K1226" s="181" t="s">
        <v>3222</v>
      </c>
      <c r="L1226" s="239" t="s">
        <v>2216</v>
      </c>
      <c r="M1226" s="222">
        <v>46206</v>
      </c>
    </row>
    <row r="1227" spans="1:13" s="205" customFormat="1" ht="31" x14ac:dyDescent="0.35">
      <c r="A1227" s="221">
        <v>1222</v>
      </c>
      <c r="B1227" s="183" t="s">
        <v>2124</v>
      </c>
      <c r="C1227" s="183" t="s">
        <v>3709</v>
      </c>
      <c r="D1227" s="244" t="s">
        <v>1307</v>
      </c>
      <c r="E1227" s="233" t="s">
        <v>3843</v>
      </c>
      <c r="F1227" s="244" t="s">
        <v>3843</v>
      </c>
      <c r="G1227" s="250" t="s">
        <v>2236</v>
      </c>
      <c r="H1227" s="239" t="s">
        <v>2133</v>
      </c>
      <c r="I1227" s="239" t="s">
        <v>2134</v>
      </c>
      <c r="J1227" s="181" t="s">
        <v>3222</v>
      </c>
      <c r="K1227" s="181" t="s">
        <v>3222</v>
      </c>
      <c r="L1227" s="239" t="s">
        <v>2216</v>
      </c>
      <c r="M1227" s="222">
        <v>46206</v>
      </c>
    </row>
    <row r="1228" spans="1:13" s="205" customFormat="1" ht="31" x14ac:dyDescent="0.35">
      <c r="A1228" s="223">
        <v>1223</v>
      </c>
      <c r="B1228" s="183" t="s">
        <v>2124</v>
      </c>
      <c r="C1228" s="183" t="s">
        <v>3709</v>
      </c>
      <c r="D1228" s="244" t="s">
        <v>1307</v>
      </c>
      <c r="E1228" s="233" t="s">
        <v>3844</v>
      </c>
      <c r="F1228" s="244" t="s">
        <v>3844</v>
      </c>
      <c r="G1228" s="250" t="s">
        <v>2148</v>
      </c>
      <c r="H1228" s="239" t="s">
        <v>2133</v>
      </c>
      <c r="I1228" s="239" t="s">
        <v>2134</v>
      </c>
      <c r="J1228" s="181" t="s">
        <v>3222</v>
      </c>
      <c r="K1228" s="181" t="s">
        <v>3222</v>
      </c>
      <c r="L1228" s="239" t="s">
        <v>2216</v>
      </c>
      <c r="M1228" s="222">
        <v>46206</v>
      </c>
    </row>
    <row r="1229" spans="1:13" s="205" customFormat="1" ht="31" x14ac:dyDescent="0.35">
      <c r="A1229" s="221">
        <v>1224</v>
      </c>
      <c r="B1229" s="183" t="s">
        <v>2124</v>
      </c>
      <c r="C1229" s="183" t="s">
        <v>3709</v>
      </c>
      <c r="D1229" s="244" t="s">
        <v>1307</v>
      </c>
      <c r="E1229" s="233" t="s">
        <v>3845</v>
      </c>
      <c r="F1229" s="244" t="s">
        <v>3845</v>
      </c>
      <c r="G1229" s="250" t="s">
        <v>2236</v>
      </c>
      <c r="H1229" s="239" t="s">
        <v>2133</v>
      </c>
      <c r="I1229" s="239" t="s">
        <v>2134</v>
      </c>
      <c r="J1229" s="181" t="s">
        <v>3222</v>
      </c>
      <c r="K1229" s="181" t="s">
        <v>3222</v>
      </c>
      <c r="L1229" s="239" t="s">
        <v>2216</v>
      </c>
      <c r="M1229" s="222">
        <v>46206</v>
      </c>
    </row>
    <row r="1230" spans="1:13" s="205" customFormat="1" ht="31" x14ac:dyDescent="0.35">
      <c r="A1230" s="221">
        <v>1225</v>
      </c>
      <c r="B1230" s="183" t="s">
        <v>2124</v>
      </c>
      <c r="C1230" s="183" t="s">
        <v>3709</v>
      </c>
      <c r="D1230" s="244" t="s">
        <v>956</v>
      </c>
      <c r="E1230" s="233" t="s">
        <v>1312</v>
      </c>
      <c r="F1230" s="244" t="s">
        <v>3892</v>
      </c>
      <c r="G1230" s="250" t="s">
        <v>2166</v>
      </c>
      <c r="H1230" s="239" t="s">
        <v>2133</v>
      </c>
      <c r="I1230" s="239" t="s">
        <v>2134</v>
      </c>
      <c r="J1230" s="181" t="s">
        <v>3222</v>
      </c>
      <c r="K1230" s="181" t="s">
        <v>3222</v>
      </c>
      <c r="L1230" s="239" t="s">
        <v>2145</v>
      </c>
      <c r="M1230" s="222">
        <v>46206</v>
      </c>
    </row>
    <row r="1231" spans="1:13" s="205" customFormat="1" ht="31" x14ac:dyDescent="0.35">
      <c r="A1231" s="223">
        <v>1226</v>
      </c>
      <c r="B1231" s="183" t="s">
        <v>2124</v>
      </c>
      <c r="C1231" s="183" t="s">
        <v>3709</v>
      </c>
      <c r="D1231" s="244" t="s">
        <v>956</v>
      </c>
      <c r="E1231" s="243" t="s">
        <v>3846</v>
      </c>
      <c r="F1231" s="244" t="s">
        <v>3893</v>
      </c>
      <c r="G1231" s="250" t="s">
        <v>2166</v>
      </c>
      <c r="H1231" s="239" t="s">
        <v>2133</v>
      </c>
      <c r="I1231" s="239" t="s">
        <v>2134</v>
      </c>
      <c r="J1231" s="181" t="s">
        <v>3222</v>
      </c>
      <c r="K1231" s="181" t="s">
        <v>3222</v>
      </c>
      <c r="L1231" s="239" t="s">
        <v>2145</v>
      </c>
      <c r="M1231" s="222">
        <v>46206</v>
      </c>
    </row>
    <row r="1232" spans="1:13" s="205" customFormat="1" ht="31" x14ac:dyDescent="0.35">
      <c r="A1232" s="221">
        <v>1227</v>
      </c>
      <c r="B1232" s="183" t="s">
        <v>2124</v>
      </c>
      <c r="C1232" s="183" t="s">
        <v>3709</v>
      </c>
      <c r="D1232" s="244" t="s">
        <v>956</v>
      </c>
      <c r="E1232" s="233" t="s">
        <v>2978</v>
      </c>
      <c r="F1232" s="244" t="s">
        <v>3894</v>
      </c>
      <c r="G1232" s="250" t="s">
        <v>2166</v>
      </c>
      <c r="H1232" s="239" t="s">
        <v>2133</v>
      </c>
      <c r="I1232" s="239" t="s">
        <v>2134</v>
      </c>
      <c r="J1232" s="181" t="s">
        <v>3222</v>
      </c>
      <c r="K1232" s="181" t="s">
        <v>3222</v>
      </c>
      <c r="L1232" s="239" t="s">
        <v>2217</v>
      </c>
      <c r="M1232" s="222">
        <v>46206</v>
      </c>
    </row>
    <row r="1233" spans="1:13" s="205" customFormat="1" ht="31" x14ac:dyDescent="0.35">
      <c r="A1233" s="221">
        <v>1228</v>
      </c>
      <c r="B1233" s="183" t="s">
        <v>2124</v>
      </c>
      <c r="C1233" s="183" t="s">
        <v>3709</v>
      </c>
      <c r="D1233" s="244" t="s">
        <v>956</v>
      </c>
      <c r="E1233" s="233" t="s">
        <v>2980</v>
      </c>
      <c r="F1233" s="244" t="s">
        <v>3895</v>
      </c>
      <c r="G1233" s="250" t="s">
        <v>2157</v>
      </c>
      <c r="H1233" s="239" t="s">
        <v>2133</v>
      </c>
      <c r="I1233" s="239" t="s">
        <v>2134</v>
      </c>
      <c r="J1233" s="181" t="s">
        <v>3222</v>
      </c>
      <c r="K1233" s="181" t="s">
        <v>3222</v>
      </c>
      <c r="L1233" s="239" t="s">
        <v>2217</v>
      </c>
      <c r="M1233" s="222">
        <v>46206</v>
      </c>
    </row>
    <row r="1234" spans="1:13" s="205" customFormat="1" ht="37.5" x14ac:dyDescent="0.35">
      <c r="A1234" s="223">
        <v>1229</v>
      </c>
      <c r="B1234" s="183" t="s">
        <v>2124</v>
      </c>
      <c r="C1234" s="183" t="s">
        <v>3709</v>
      </c>
      <c r="D1234" s="244" t="s">
        <v>956</v>
      </c>
      <c r="E1234" s="233" t="s">
        <v>3750</v>
      </c>
      <c r="F1234" s="244" t="s">
        <v>3750</v>
      </c>
      <c r="G1234" s="250" t="s">
        <v>3879</v>
      </c>
      <c r="H1234" s="239" t="s">
        <v>2133</v>
      </c>
      <c r="I1234" s="239" t="s">
        <v>2151</v>
      </c>
      <c r="J1234" s="181" t="s">
        <v>3222</v>
      </c>
      <c r="K1234" s="181" t="s">
        <v>3222</v>
      </c>
      <c r="L1234" s="239" t="s">
        <v>2217</v>
      </c>
      <c r="M1234" s="222">
        <v>46206</v>
      </c>
    </row>
    <row r="1235" spans="1:13" s="205" customFormat="1" ht="31" x14ac:dyDescent="0.35">
      <c r="A1235" s="221">
        <v>1230</v>
      </c>
      <c r="B1235" s="183" t="s">
        <v>2124</v>
      </c>
      <c r="C1235" s="183" t="s">
        <v>3709</v>
      </c>
      <c r="D1235" s="244" t="s">
        <v>966</v>
      </c>
      <c r="E1235" s="243" t="s">
        <v>969</v>
      </c>
      <c r="F1235" s="244" t="s">
        <v>3896</v>
      </c>
      <c r="G1235" s="250" t="s">
        <v>3876</v>
      </c>
      <c r="H1235" s="239" t="s">
        <v>2133</v>
      </c>
      <c r="I1235" s="239" t="s">
        <v>2151</v>
      </c>
      <c r="J1235" s="181" t="s">
        <v>3222</v>
      </c>
      <c r="K1235" s="181" t="s">
        <v>3222</v>
      </c>
      <c r="L1235" s="239" t="s">
        <v>2217</v>
      </c>
      <c r="M1235" s="222">
        <v>46206</v>
      </c>
    </row>
    <row r="1236" spans="1:13" s="205" customFormat="1" ht="31" x14ac:dyDescent="0.35">
      <c r="A1236" s="221">
        <v>1231</v>
      </c>
      <c r="B1236" s="183" t="s">
        <v>2124</v>
      </c>
      <c r="C1236" s="183" t="s">
        <v>3709</v>
      </c>
      <c r="D1236" s="244" t="s">
        <v>966</v>
      </c>
      <c r="E1236" s="243" t="s">
        <v>3847</v>
      </c>
      <c r="F1236" s="244" t="s">
        <v>3678</v>
      </c>
      <c r="G1236" s="250" t="s">
        <v>3876</v>
      </c>
      <c r="H1236" s="239" t="s">
        <v>2133</v>
      </c>
      <c r="I1236" s="239" t="s">
        <v>2151</v>
      </c>
      <c r="J1236" s="181" t="s">
        <v>3222</v>
      </c>
      <c r="K1236" s="181" t="s">
        <v>3222</v>
      </c>
      <c r="L1236" s="239" t="s">
        <v>2217</v>
      </c>
      <c r="M1236" s="222">
        <v>46206</v>
      </c>
    </row>
    <row r="1237" spans="1:13" s="205" customFormat="1" ht="31" x14ac:dyDescent="0.35">
      <c r="A1237" s="223">
        <v>1232</v>
      </c>
      <c r="B1237" s="183" t="s">
        <v>2124</v>
      </c>
      <c r="C1237" s="183" t="s">
        <v>3709</v>
      </c>
      <c r="D1237" s="244" t="s">
        <v>966</v>
      </c>
      <c r="E1237" s="243" t="s">
        <v>1087</v>
      </c>
      <c r="F1237" s="244" t="s">
        <v>3897</v>
      </c>
      <c r="G1237" s="250" t="s">
        <v>3876</v>
      </c>
      <c r="H1237" s="239" t="s">
        <v>2133</v>
      </c>
      <c r="I1237" s="239" t="s">
        <v>2151</v>
      </c>
      <c r="J1237" s="181" t="s">
        <v>3222</v>
      </c>
      <c r="K1237" s="181" t="s">
        <v>3222</v>
      </c>
      <c r="L1237" s="239" t="s">
        <v>2217</v>
      </c>
      <c r="M1237" s="222">
        <v>46206</v>
      </c>
    </row>
    <row r="1238" spans="1:13" s="205" customFormat="1" ht="31" x14ac:dyDescent="0.35">
      <c r="A1238" s="221">
        <v>1233</v>
      </c>
      <c r="B1238" s="183" t="s">
        <v>2124</v>
      </c>
      <c r="C1238" s="183" t="s">
        <v>3709</v>
      </c>
      <c r="D1238" s="244" t="s">
        <v>966</v>
      </c>
      <c r="E1238" s="243" t="s">
        <v>972</v>
      </c>
      <c r="F1238" s="244" t="s">
        <v>2988</v>
      </c>
      <c r="G1238" s="250" t="s">
        <v>3876</v>
      </c>
      <c r="H1238" s="239" t="s">
        <v>2133</v>
      </c>
      <c r="I1238" s="239" t="s">
        <v>2151</v>
      </c>
      <c r="J1238" s="181" t="s">
        <v>3222</v>
      </c>
      <c r="K1238" s="181" t="s">
        <v>3222</v>
      </c>
      <c r="L1238" s="239" t="s">
        <v>2217</v>
      </c>
      <c r="M1238" s="222">
        <v>46206</v>
      </c>
    </row>
    <row r="1239" spans="1:13" s="205" customFormat="1" ht="31" x14ac:dyDescent="0.35">
      <c r="A1239" s="221">
        <v>1234</v>
      </c>
      <c r="B1239" s="183" t="s">
        <v>2124</v>
      </c>
      <c r="C1239" s="183" t="s">
        <v>3709</v>
      </c>
      <c r="D1239" s="244" t="s">
        <v>966</v>
      </c>
      <c r="E1239" s="243" t="s">
        <v>3848</v>
      </c>
      <c r="F1239" s="244" t="s">
        <v>3898</v>
      </c>
      <c r="G1239" s="250" t="s">
        <v>3876</v>
      </c>
      <c r="H1239" s="239" t="s">
        <v>2133</v>
      </c>
      <c r="I1239" s="239" t="s">
        <v>2151</v>
      </c>
      <c r="J1239" s="181" t="s">
        <v>3222</v>
      </c>
      <c r="K1239" s="181" t="s">
        <v>3222</v>
      </c>
      <c r="L1239" s="239" t="s">
        <v>2217</v>
      </c>
      <c r="M1239" s="222">
        <v>46206</v>
      </c>
    </row>
    <row r="1240" spans="1:13" s="205" customFormat="1" ht="31" x14ac:dyDescent="0.35">
      <c r="A1240" s="223">
        <v>1235</v>
      </c>
      <c r="B1240" s="183" t="s">
        <v>2124</v>
      </c>
      <c r="C1240" s="183" t="s">
        <v>3709</v>
      </c>
      <c r="D1240" s="244" t="s">
        <v>966</v>
      </c>
      <c r="E1240" s="243" t="s">
        <v>1314</v>
      </c>
      <c r="F1240" s="244" t="s">
        <v>3899</v>
      </c>
      <c r="G1240" s="250" t="s">
        <v>3876</v>
      </c>
      <c r="H1240" s="239" t="s">
        <v>2133</v>
      </c>
      <c r="I1240" s="239" t="s">
        <v>2151</v>
      </c>
      <c r="J1240" s="181" t="s">
        <v>3222</v>
      </c>
      <c r="K1240" s="181" t="s">
        <v>3222</v>
      </c>
      <c r="L1240" s="239" t="s">
        <v>2217</v>
      </c>
      <c r="M1240" s="222">
        <v>46206</v>
      </c>
    </row>
    <row r="1241" spans="1:13" s="205" customFormat="1" ht="31" x14ac:dyDescent="0.35">
      <c r="A1241" s="221">
        <v>1236</v>
      </c>
      <c r="B1241" s="183" t="s">
        <v>2124</v>
      </c>
      <c r="C1241" s="183" t="s">
        <v>3709</v>
      </c>
      <c r="D1241" s="244" t="s">
        <v>966</v>
      </c>
      <c r="E1241" s="243" t="s">
        <v>1315</v>
      </c>
      <c r="F1241" s="244" t="s">
        <v>3900</v>
      </c>
      <c r="G1241" s="250" t="s">
        <v>3876</v>
      </c>
      <c r="H1241" s="239" t="s">
        <v>2133</v>
      </c>
      <c r="I1241" s="239" t="s">
        <v>2151</v>
      </c>
      <c r="J1241" s="181" t="s">
        <v>3222</v>
      </c>
      <c r="K1241" s="181" t="s">
        <v>3222</v>
      </c>
      <c r="L1241" s="239" t="s">
        <v>2217</v>
      </c>
      <c r="M1241" s="222">
        <v>46206</v>
      </c>
    </row>
    <row r="1242" spans="1:13" s="205" customFormat="1" ht="31" x14ac:dyDescent="0.35">
      <c r="A1242" s="221">
        <v>1237</v>
      </c>
      <c r="B1242" s="183" t="s">
        <v>2124</v>
      </c>
      <c r="C1242" s="183" t="s">
        <v>3709</v>
      </c>
      <c r="D1242" s="244" t="s">
        <v>966</v>
      </c>
      <c r="E1242" s="243" t="s">
        <v>3849</v>
      </c>
      <c r="F1242" s="244" t="s">
        <v>3901</v>
      </c>
      <c r="G1242" s="250" t="s">
        <v>3876</v>
      </c>
      <c r="H1242" s="239" t="s">
        <v>2133</v>
      </c>
      <c r="I1242" s="239" t="s">
        <v>2151</v>
      </c>
      <c r="J1242" s="181" t="s">
        <v>3222</v>
      </c>
      <c r="K1242" s="181" t="s">
        <v>3222</v>
      </c>
      <c r="L1242" s="239" t="s">
        <v>2217</v>
      </c>
      <c r="M1242" s="222">
        <v>46206</v>
      </c>
    </row>
    <row r="1243" spans="1:13" s="205" customFormat="1" ht="31" x14ac:dyDescent="0.35">
      <c r="A1243" s="223">
        <v>1238</v>
      </c>
      <c r="B1243" s="183" t="s">
        <v>2124</v>
      </c>
      <c r="C1243" s="183" t="s">
        <v>3709</v>
      </c>
      <c r="D1243" s="244" t="s">
        <v>966</v>
      </c>
      <c r="E1243" s="233" t="s">
        <v>2999</v>
      </c>
      <c r="F1243" s="244" t="s">
        <v>2999</v>
      </c>
      <c r="G1243" s="250" t="s">
        <v>2173</v>
      </c>
      <c r="H1243" s="239" t="s">
        <v>2133</v>
      </c>
      <c r="I1243" s="239" t="s">
        <v>2134</v>
      </c>
      <c r="J1243" s="181" t="s">
        <v>3222</v>
      </c>
      <c r="K1243" s="181" t="s">
        <v>3222</v>
      </c>
      <c r="L1243" s="239" t="s">
        <v>2217</v>
      </c>
      <c r="M1243" s="222">
        <v>46206</v>
      </c>
    </row>
    <row r="1244" spans="1:13" s="205" customFormat="1" ht="37.5" x14ac:dyDescent="0.35">
      <c r="A1244" s="221">
        <v>1239</v>
      </c>
      <c r="B1244" s="183" t="s">
        <v>2124</v>
      </c>
      <c r="C1244" s="183" t="s">
        <v>3709</v>
      </c>
      <c r="D1244" s="244" t="s">
        <v>1316</v>
      </c>
      <c r="E1244" s="233" t="s">
        <v>1088</v>
      </c>
      <c r="F1244" s="244" t="s">
        <v>3902</v>
      </c>
      <c r="G1244" s="250" t="s">
        <v>3879</v>
      </c>
      <c r="H1244" s="239" t="s">
        <v>2133</v>
      </c>
      <c r="I1244" s="239" t="s">
        <v>2151</v>
      </c>
      <c r="J1244" s="181" t="s">
        <v>3222</v>
      </c>
      <c r="K1244" s="181" t="s">
        <v>3222</v>
      </c>
      <c r="L1244" s="239" t="s">
        <v>2217</v>
      </c>
      <c r="M1244" s="222">
        <v>46206</v>
      </c>
    </row>
    <row r="1245" spans="1:13" s="205" customFormat="1" ht="37.5" x14ac:dyDescent="0.35">
      <c r="A1245" s="221">
        <v>1240</v>
      </c>
      <c r="B1245" s="183" t="s">
        <v>2124</v>
      </c>
      <c r="C1245" s="183" t="s">
        <v>3709</v>
      </c>
      <c r="D1245" s="244" t="s">
        <v>1316</v>
      </c>
      <c r="E1245" s="233" t="s">
        <v>979</v>
      </c>
      <c r="F1245" s="244" t="s">
        <v>3903</v>
      </c>
      <c r="G1245" s="250" t="s">
        <v>3879</v>
      </c>
      <c r="H1245" s="239" t="s">
        <v>2133</v>
      </c>
      <c r="I1245" s="239" t="s">
        <v>2151</v>
      </c>
      <c r="J1245" s="181" t="s">
        <v>3222</v>
      </c>
      <c r="K1245" s="181" t="s">
        <v>3222</v>
      </c>
      <c r="L1245" s="239" t="s">
        <v>2217</v>
      </c>
      <c r="M1245" s="222">
        <v>46206</v>
      </c>
    </row>
    <row r="1246" spans="1:13" s="205" customFormat="1" ht="37.5" x14ac:dyDescent="0.35">
      <c r="A1246" s="223">
        <v>1241</v>
      </c>
      <c r="B1246" s="183" t="s">
        <v>2124</v>
      </c>
      <c r="C1246" s="183" t="s">
        <v>3709</v>
      </c>
      <c r="D1246" s="244" t="s">
        <v>1316</v>
      </c>
      <c r="E1246" s="243" t="s">
        <v>3850</v>
      </c>
      <c r="F1246" s="244" t="s">
        <v>3904</v>
      </c>
      <c r="G1246" s="250" t="s">
        <v>3876</v>
      </c>
      <c r="H1246" s="239" t="s">
        <v>2133</v>
      </c>
      <c r="I1246" s="239" t="s">
        <v>2151</v>
      </c>
      <c r="J1246" s="181" t="s">
        <v>3222</v>
      </c>
      <c r="K1246" s="181" t="s">
        <v>3222</v>
      </c>
      <c r="L1246" s="239" t="s">
        <v>2217</v>
      </c>
      <c r="M1246" s="222">
        <v>46206</v>
      </c>
    </row>
    <row r="1247" spans="1:13" s="205" customFormat="1" ht="37.5" x14ac:dyDescent="0.35">
      <c r="A1247" s="221">
        <v>1242</v>
      </c>
      <c r="B1247" s="183" t="s">
        <v>2124</v>
      </c>
      <c r="C1247" s="183" t="s">
        <v>3709</v>
      </c>
      <c r="D1247" s="244" t="s">
        <v>1316</v>
      </c>
      <c r="E1247" s="233" t="s">
        <v>3851</v>
      </c>
      <c r="F1247" s="244" t="s">
        <v>3905</v>
      </c>
      <c r="G1247" s="250" t="s">
        <v>3876</v>
      </c>
      <c r="H1247" s="239" t="s">
        <v>2133</v>
      </c>
      <c r="I1247" s="239" t="s">
        <v>2151</v>
      </c>
      <c r="J1247" s="181" t="s">
        <v>3222</v>
      </c>
      <c r="K1247" s="181" t="s">
        <v>3222</v>
      </c>
      <c r="L1247" s="239" t="s">
        <v>2217</v>
      </c>
      <c r="M1247" s="222">
        <v>46206</v>
      </c>
    </row>
    <row r="1248" spans="1:13" s="205" customFormat="1" ht="37.5" x14ac:dyDescent="0.35">
      <c r="A1248" s="221">
        <v>1243</v>
      </c>
      <c r="B1248" s="183" t="s">
        <v>2124</v>
      </c>
      <c r="C1248" s="183" t="s">
        <v>3709</v>
      </c>
      <c r="D1248" s="244" t="s">
        <v>1316</v>
      </c>
      <c r="E1248" s="233" t="s">
        <v>3009</v>
      </c>
      <c r="F1248" s="244" t="s">
        <v>3009</v>
      </c>
      <c r="G1248" s="250" t="s">
        <v>2148</v>
      </c>
      <c r="H1248" s="239" t="s">
        <v>2133</v>
      </c>
      <c r="I1248" s="239" t="s">
        <v>2134</v>
      </c>
      <c r="J1248" s="181" t="s">
        <v>3222</v>
      </c>
      <c r="K1248" s="181" t="s">
        <v>3222</v>
      </c>
      <c r="L1248" s="239" t="s">
        <v>2217</v>
      </c>
      <c r="M1248" s="222">
        <v>46206</v>
      </c>
    </row>
    <row r="1249" spans="1:13" s="205" customFormat="1" ht="31" x14ac:dyDescent="0.35">
      <c r="A1249" s="223">
        <v>1244</v>
      </c>
      <c r="B1249" s="183" t="s">
        <v>2124</v>
      </c>
      <c r="C1249" s="183" t="s">
        <v>3709</v>
      </c>
      <c r="D1249" s="244" t="s">
        <v>822</v>
      </c>
      <c r="E1249" s="233" t="s">
        <v>2503</v>
      </c>
      <c r="F1249" s="244" t="s">
        <v>3906</v>
      </c>
      <c r="G1249" s="250" t="s">
        <v>2173</v>
      </c>
      <c r="H1249" s="239" t="s">
        <v>2133</v>
      </c>
      <c r="I1249" s="239" t="s">
        <v>2134</v>
      </c>
      <c r="J1249" s="239" t="s">
        <v>3922</v>
      </c>
      <c r="K1249" s="239" t="s">
        <v>3922</v>
      </c>
      <c r="L1249" s="239" t="s">
        <v>2217</v>
      </c>
      <c r="M1249" s="222">
        <v>46206</v>
      </c>
    </row>
    <row r="1250" spans="1:13" s="205" customFormat="1" ht="31" x14ac:dyDescent="0.35">
      <c r="A1250" s="221">
        <v>1245</v>
      </c>
      <c r="B1250" s="183" t="s">
        <v>2124</v>
      </c>
      <c r="C1250" s="183" t="s">
        <v>3709</v>
      </c>
      <c r="D1250" s="244" t="s">
        <v>822</v>
      </c>
      <c r="E1250" s="233" t="s">
        <v>2503</v>
      </c>
      <c r="F1250" s="244" t="s">
        <v>3906</v>
      </c>
      <c r="G1250" s="250" t="s">
        <v>2173</v>
      </c>
      <c r="H1250" s="239" t="s">
        <v>2133</v>
      </c>
      <c r="I1250" s="239" t="s">
        <v>2134</v>
      </c>
      <c r="J1250" s="239" t="s">
        <v>3922</v>
      </c>
      <c r="K1250" s="239" t="s">
        <v>3922</v>
      </c>
      <c r="L1250" s="239" t="s">
        <v>2217</v>
      </c>
      <c r="M1250" s="222">
        <v>46206</v>
      </c>
    </row>
    <row r="1251" spans="1:13" s="205" customFormat="1" ht="31" x14ac:dyDescent="0.35">
      <c r="A1251" s="221">
        <v>1246</v>
      </c>
      <c r="B1251" s="183" t="s">
        <v>2124</v>
      </c>
      <c r="C1251" s="183" t="s">
        <v>3709</v>
      </c>
      <c r="D1251" s="244" t="s">
        <v>3852</v>
      </c>
      <c r="E1251" s="233" t="s">
        <v>796</v>
      </c>
      <c r="F1251" s="244" t="s">
        <v>3907</v>
      </c>
      <c r="G1251" s="250" t="s">
        <v>3879</v>
      </c>
      <c r="H1251" s="239" t="s">
        <v>2133</v>
      </c>
      <c r="I1251" s="239" t="s">
        <v>2151</v>
      </c>
      <c r="J1251" s="181" t="s">
        <v>2335</v>
      </c>
      <c r="K1251" s="181" t="s">
        <v>2335</v>
      </c>
      <c r="L1251" s="239" t="s">
        <v>2217</v>
      </c>
      <c r="M1251" s="222">
        <v>46206</v>
      </c>
    </row>
    <row r="1252" spans="1:13" s="205" customFormat="1" ht="31" x14ac:dyDescent="0.35">
      <c r="A1252" s="223">
        <v>1247</v>
      </c>
      <c r="B1252" s="183" t="s">
        <v>2124</v>
      </c>
      <c r="C1252" s="183" t="s">
        <v>3709</v>
      </c>
      <c r="D1252" s="244" t="s">
        <v>2269</v>
      </c>
      <c r="E1252" s="233" t="s">
        <v>796</v>
      </c>
      <c r="F1252" s="244" t="s">
        <v>3907</v>
      </c>
      <c r="G1252" s="250" t="s">
        <v>3879</v>
      </c>
      <c r="H1252" s="239" t="s">
        <v>2133</v>
      </c>
      <c r="I1252" s="239" t="s">
        <v>2151</v>
      </c>
      <c r="J1252" s="181" t="s">
        <v>2335</v>
      </c>
      <c r="K1252" s="181" t="s">
        <v>2335</v>
      </c>
      <c r="L1252" s="239" t="s">
        <v>2217</v>
      </c>
      <c r="M1252" s="222">
        <v>46206</v>
      </c>
    </row>
    <row r="1253" spans="1:13" s="205" customFormat="1" ht="31" x14ac:dyDescent="0.35">
      <c r="A1253" s="221">
        <v>1248</v>
      </c>
      <c r="B1253" s="183" t="s">
        <v>2124</v>
      </c>
      <c r="C1253" s="183" t="s">
        <v>3709</v>
      </c>
      <c r="D1253" s="244" t="s">
        <v>2269</v>
      </c>
      <c r="E1253" s="243" t="s">
        <v>790</v>
      </c>
      <c r="F1253" s="244" t="s">
        <v>3908</v>
      </c>
      <c r="G1253" s="250" t="s">
        <v>2148</v>
      </c>
      <c r="H1253" s="239" t="s">
        <v>2133</v>
      </c>
      <c r="I1253" s="239" t="s">
        <v>2134</v>
      </c>
      <c r="J1253" s="181" t="s">
        <v>2335</v>
      </c>
      <c r="K1253" s="181" t="s">
        <v>2335</v>
      </c>
      <c r="L1253" s="239" t="s">
        <v>2217</v>
      </c>
      <c r="M1253" s="222">
        <v>46206</v>
      </c>
    </row>
    <row r="1254" spans="1:13" s="205" customFormat="1" ht="31" x14ac:dyDescent="0.35">
      <c r="A1254" s="221">
        <v>1249</v>
      </c>
      <c r="B1254" s="183" t="s">
        <v>2124</v>
      </c>
      <c r="C1254" s="183" t="s">
        <v>3709</v>
      </c>
      <c r="D1254" s="244" t="s">
        <v>3011</v>
      </c>
      <c r="E1254" s="233" t="s">
        <v>3853</v>
      </c>
      <c r="F1254" s="244" t="s">
        <v>3882</v>
      </c>
      <c r="G1254" s="250" t="s">
        <v>2139</v>
      </c>
      <c r="H1254" s="239" t="s">
        <v>2133</v>
      </c>
      <c r="I1254" s="239" t="s">
        <v>2134</v>
      </c>
      <c r="J1254" s="181" t="s">
        <v>3222</v>
      </c>
      <c r="K1254" s="181" t="s">
        <v>3222</v>
      </c>
      <c r="L1254" s="239" t="s">
        <v>2217</v>
      </c>
      <c r="M1254" s="222">
        <v>46206</v>
      </c>
    </row>
    <row r="1255" spans="1:13" s="205" customFormat="1" ht="31" x14ac:dyDescent="0.35">
      <c r="A1255" s="223">
        <v>1250</v>
      </c>
      <c r="B1255" s="183" t="s">
        <v>2124</v>
      </c>
      <c r="C1255" s="183" t="s">
        <v>3709</v>
      </c>
      <c r="D1255" s="244" t="s">
        <v>3011</v>
      </c>
      <c r="E1255" s="233" t="s">
        <v>3854</v>
      </c>
      <c r="F1255" s="244" t="s">
        <v>3854</v>
      </c>
      <c r="G1255" s="250" t="s">
        <v>2166</v>
      </c>
      <c r="H1255" s="239" t="s">
        <v>2133</v>
      </c>
      <c r="I1255" s="239" t="s">
        <v>2134</v>
      </c>
      <c r="J1255" s="181" t="s">
        <v>3222</v>
      </c>
      <c r="K1255" s="181" t="s">
        <v>3222</v>
      </c>
      <c r="L1255" s="239" t="s">
        <v>2217</v>
      </c>
      <c r="M1255" s="222">
        <v>46206</v>
      </c>
    </row>
    <row r="1256" spans="1:13" s="205" customFormat="1" ht="31" x14ac:dyDescent="0.35">
      <c r="A1256" s="221">
        <v>1251</v>
      </c>
      <c r="B1256" s="183" t="s">
        <v>2124</v>
      </c>
      <c r="C1256" s="183" t="s">
        <v>3709</v>
      </c>
      <c r="D1256" s="244" t="s">
        <v>3011</v>
      </c>
      <c r="E1256" s="233" t="s">
        <v>3855</v>
      </c>
      <c r="F1256" s="244" t="s">
        <v>3855</v>
      </c>
      <c r="G1256" s="250" t="s">
        <v>3879</v>
      </c>
      <c r="H1256" s="239" t="s">
        <v>2133</v>
      </c>
      <c r="I1256" s="239" t="s">
        <v>2151</v>
      </c>
      <c r="J1256" s="181" t="s">
        <v>3222</v>
      </c>
      <c r="K1256" s="181" t="s">
        <v>3222</v>
      </c>
      <c r="L1256" s="239" t="s">
        <v>2217</v>
      </c>
      <c r="M1256" s="222">
        <v>46206</v>
      </c>
    </row>
    <row r="1257" spans="1:13" s="205" customFormat="1" ht="31" x14ac:dyDescent="0.35">
      <c r="A1257" s="221">
        <v>1252</v>
      </c>
      <c r="B1257" s="183" t="s">
        <v>2124</v>
      </c>
      <c r="C1257" s="183" t="s">
        <v>3709</v>
      </c>
      <c r="D1257" s="244" t="s">
        <v>3011</v>
      </c>
      <c r="E1257" s="233" t="s">
        <v>3856</v>
      </c>
      <c r="F1257" s="244" t="s">
        <v>3909</v>
      </c>
      <c r="G1257" s="250" t="s">
        <v>2236</v>
      </c>
      <c r="H1257" s="239" t="s">
        <v>2133</v>
      </c>
      <c r="I1257" s="239" t="s">
        <v>2134</v>
      </c>
      <c r="J1257" s="181" t="s">
        <v>3222</v>
      </c>
      <c r="K1257" s="181" t="s">
        <v>3222</v>
      </c>
      <c r="L1257" s="239" t="s">
        <v>2217</v>
      </c>
      <c r="M1257" s="222">
        <v>46206</v>
      </c>
    </row>
    <row r="1258" spans="1:13" s="205" customFormat="1" ht="31" x14ac:dyDescent="0.35">
      <c r="A1258" s="223">
        <v>1253</v>
      </c>
      <c r="B1258" s="183" t="s">
        <v>2124</v>
      </c>
      <c r="C1258" s="183" t="s">
        <v>3709</v>
      </c>
      <c r="D1258" s="244" t="s">
        <v>3011</v>
      </c>
      <c r="E1258" s="233" t="s">
        <v>1324</v>
      </c>
      <c r="F1258" s="244" t="s">
        <v>3910</v>
      </c>
      <c r="G1258" s="250" t="s">
        <v>3876</v>
      </c>
      <c r="H1258" s="239" t="s">
        <v>2133</v>
      </c>
      <c r="I1258" s="239" t="s">
        <v>2151</v>
      </c>
      <c r="J1258" s="181" t="s">
        <v>3222</v>
      </c>
      <c r="K1258" s="181" t="s">
        <v>3222</v>
      </c>
      <c r="L1258" s="239" t="s">
        <v>2217</v>
      </c>
      <c r="M1258" s="222">
        <v>46206</v>
      </c>
    </row>
    <row r="1259" spans="1:13" s="205" customFormat="1" ht="31" x14ac:dyDescent="0.35">
      <c r="A1259" s="221">
        <v>1254</v>
      </c>
      <c r="B1259" s="183" t="s">
        <v>2124</v>
      </c>
      <c r="C1259" s="183" t="s">
        <v>3709</v>
      </c>
      <c r="D1259" s="244" t="s">
        <v>3011</v>
      </c>
      <c r="E1259" s="233" t="s">
        <v>1000</v>
      </c>
      <c r="F1259" s="244" t="s">
        <v>1000</v>
      </c>
      <c r="G1259" s="250" t="s">
        <v>2169</v>
      </c>
      <c r="H1259" s="239" t="s">
        <v>2133</v>
      </c>
      <c r="I1259" s="239" t="s">
        <v>2142</v>
      </c>
      <c r="J1259" s="239" t="s">
        <v>3923</v>
      </c>
      <c r="K1259" s="239" t="s">
        <v>3924</v>
      </c>
      <c r="L1259" s="239" t="s">
        <v>2217</v>
      </c>
      <c r="M1259" s="222">
        <v>46206</v>
      </c>
    </row>
    <row r="1260" spans="1:13" s="205" customFormat="1" ht="31" x14ac:dyDescent="0.35">
      <c r="A1260" s="221">
        <v>1255</v>
      </c>
      <c r="B1260" s="183" t="s">
        <v>2124</v>
      </c>
      <c r="C1260" s="183" t="s">
        <v>3709</v>
      </c>
      <c r="D1260" s="244" t="s">
        <v>3011</v>
      </c>
      <c r="E1260" s="233" t="s">
        <v>3857</v>
      </c>
      <c r="F1260" s="244" t="s">
        <v>1001</v>
      </c>
      <c r="G1260" s="250" t="s">
        <v>3879</v>
      </c>
      <c r="H1260" s="239" t="s">
        <v>2133</v>
      </c>
      <c r="I1260" s="239" t="s">
        <v>2151</v>
      </c>
      <c r="J1260" s="181" t="s">
        <v>3222</v>
      </c>
      <c r="K1260" s="181" t="s">
        <v>3222</v>
      </c>
      <c r="L1260" s="239" t="s">
        <v>2217</v>
      </c>
      <c r="M1260" s="222">
        <v>46206</v>
      </c>
    </row>
    <row r="1261" spans="1:13" s="205" customFormat="1" ht="31" x14ac:dyDescent="0.35">
      <c r="A1261" s="223">
        <v>1256</v>
      </c>
      <c r="B1261" s="183" t="s">
        <v>2124</v>
      </c>
      <c r="C1261" s="183" t="s">
        <v>3709</v>
      </c>
      <c r="D1261" s="244" t="s">
        <v>3011</v>
      </c>
      <c r="E1261" s="233" t="s">
        <v>3858</v>
      </c>
      <c r="F1261" s="244" t="s">
        <v>1325</v>
      </c>
      <c r="G1261" s="250" t="s">
        <v>2139</v>
      </c>
      <c r="H1261" s="239" t="s">
        <v>2133</v>
      </c>
      <c r="I1261" s="239" t="s">
        <v>2134</v>
      </c>
      <c r="J1261" s="181" t="s">
        <v>3222</v>
      </c>
      <c r="K1261" s="181" t="s">
        <v>3222</v>
      </c>
      <c r="L1261" s="239" t="s">
        <v>2217</v>
      </c>
      <c r="M1261" s="222">
        <v>46206</v>
      </c>
    </row>
    <row r="1262" spans="1:13" s="205" customFormat="1" ht="31" x14ac:dyDescent="0.35">
      <c r="A1262" s="221">
        <v>1257</v>
      </c>
      <c r="B1262" s="183" t="s">
        <v>2124</v>
      </c>
      <c r="C1262" s="183" t="s">
        <v>3709</v>
      </c>
      <c r="D1262" s="244" t="s">
        <v>3011</v>
      </c>
      <c r="E1262" s="233" t="s">
        <v>3017</v>
      </c>
      <c r="F1262" s="244" t="s">
        <v>3017</v>
      </c>
      <c r="G1262" s="250" t="s">
        <v>2173</v>
      </c>
      <c r="H1262" s="239" t="s">
        <v>2133</v>
      </c>
      <c r="I1262" s="239" t="s">
        <v>2134</v>
      </c>
      <c r="J1262" s="181" t="s">
        <v>3222</v>
      </c>
      <c r="K1262" s="181" t="s">
        <v>3222</v>
      </c>
      <c r="L1262" s="239" t="s">
        <v>2217</v>
      </c>
      <c r="M1262" s="222">
        <v>46206</v>
      </c>
    </row>
    <row r="1263" spans="1:13" s="205" customFormat="1" ht="31" x14ac:dyDescent="0.35">
      <c r="A1263" s="221">
        <v>1258</v>
      </c>
      <c r="B1263" s="183" t="s">
        <v>2124</v>
      </c>
      <c r="C1263" s="183" t="s">
        <v>3709</v>
      </c>
      <c r="D1263" s="244" t="s">
        <v>3011</v>
      </c>
      <c r="E1263" s="233" t="s">
        <v>3020</v>
      </c>
      <c r="F1263" s="244" t="s">
        <v>3911</v>
      </c>
      <c r="G1263" s="250" t="s">
        <v>2139</v>
      </c>
      <c r="H1263" s="239" t="s">
        <v>2133</v>
      </c>
      <c r="I1263" s="239" t="s">
        <v>2134</v>
      </c>
      <c r="J1263" s="181" t="s">
        <v>3222</v>
      </c>
      <c r="K1263" s="181" t="s">
        <v>3222</v>
      </c>
      <c r="L1263" s="239" t="s">
        <v>2217</v>
      </c>
      <c r="M1263" s="222">
        <v>46206</v>
      </c>
    </row>
    <row r="1264" spans="1:13" s="205" customFormat="1" ht="31" x14ac:dyDescent="0.35">
      <c r="A1264" s="223">
        <v>1259</v>
      </c>
      <c r="B1264" s="183" t="s">
        <v>2124</v>
      </c>
      <c r="C1264" s="183" t="s">
        <v>3709</v>
      </c>
      <c r="D1264" s="244" t="s">
        <v>3011</v>
      </c>
      <c r="E1264" s="233" t="s">
        <v>3859</v>
      </c>
      <c r="F1264" s="244" t="s">
        <v>3859</v>
      </c>
      <c r="G1264" s="250" t="s">
        <v>2236</v>
      </c>
      <c r="H1264" s="239" t="s">
        <v>2133</v>
      </c>
      <c r="I1264" s="239" t="s">
        <v>2134</v>
      </c>
      <c r="J1264" s="181" t="s">
        <v>3222</v>
      </c>
      <c r="K1264" s="181" t="s">
        <v>3222</v>
      </c>
      <c r="L1264" s="239" t="s">
        <v>2217</v>
      </c>
      <c r="M1264" s="222">
        <v>46206</v>
      </c>
    </row>
    <row r="1265" spans="1:13" s="205" customFormat="1" ht="31" x14ac:dyDescent="0.35">
      <c r="A1265" s="221">
        <v>1260</v>
      </c>
      <c r="B1265" s="183" t="s">
        <v>2124</v>
      </c>
      <c r="C1265" s="183" t="s">
        <v>3709</v>
      </c>
      <c r="D1265" s="244" t="s">
        <v>3011</v>
      </c>
      <c r="E1265" s="233" t="s">
        <v>3860</v>
      </c>
      <c r="F1265" s="244" t="s">
        <v>3860</v>
      </c>
      <c r="G1265" s="250" t="s">
        <v>2148</v>
      </c>
      <c r="H1265" s="239" t="s">
        <v>2133</v>
      </c>
      <c r="I1265" s="239" t="s">
        <v>2134</v>
      </c>
      <c r="J1265" s="181" t="s">
        <v>3222</v>
      </c>
      <c r="K1265" s="181" t="s">
        <v>3222</v>
      </c>
      <c r="L1265" s="239" t="s">
        <v>2217</v>
      </c>
      <c r="M1265" s="222">
        <v>46206</v>
      </c>
    </row>
    <row r="1266" spans="1:13" s="205" customFormat="1" ht="31" x14ac:dyDescent="0.35">
      <c r="A1266" s="221">
        <v>1261</v>
      </c>
      <c r="B1266" s="183" t="s">
        <v>2124</v>
      </c>
      <c r="C1266" s="183" t="s">
        <v>3709</v>
      </c>
      <c r="D1266" s="244" t="s">
        <v>3011</v>
      </c>
      <c r="E1266" s="233" t="s">
        <v>3861</v>
      </c>
      <c r="F1266" s="244" t="s">
        <v>3861</v>
      </c>
      <c r="G1266" s="250" t="s">
        <v>2173</v>
      </c>
      <c r="H1266" s="239" t="s">
        <v>2133</v>
      </c>
      <c r="I1266" s="239" t="s">
        <v>2134</v>
      </c>
      <c r="J1266" s="181" t="s">
        <v>3222</v>
      </c>
      <c r="K1266" s="181" t="s">
        <v>3222</v>
      </c>
      <c r="L1266" s="239" t="s">
        <v>2217</v>
      </c>
      <c r="M1266" s="222">
        <v>46206</v>
      </c>
    </row>
    <row r="1267" spans="1:13" s="205" customFormat="1" ht="31" x14ac:dyDescent="0.35">
      <c r="A1267" s="223">
        <v>1262</v>
      </c>
      <c r="B1267" s="183" t="s">
        <v>2124</v>
      </c>
      <c r="C1267" s="183" t="s">
        <v>3709</v>
      </c>
      <c r="D1267" s="244" t="s">
        <v>1323</v>
      </c>
      <c r="E1267" s="233" t="s">
        <v>3037</v>
      </c>
      <c r="F1267" s="244" t="s">
        <v>3037</v>
      </c>
      <c r="G1267" s="250" t="s">
        <v>2139</v>
      </c>
      <c r="H1267" s="239" t="s">
        <v>2133</v>
      </c>
      <c r="I1267" s="239" t="s">
        <v>2134</v>
      </c>
      <c r="J1267" s="181" t="s">
        <v>3222</v>
      </c>
      <c r="K1267" s="181" t="s">
        <v>3222</v>
      </c>
      <c r="L1267" s="239" t="s">
        <v>2217</v>
      </c>
      <c r="M1267" s="222">
        <v>46206</v>
      </c>
    </row>
    <row r="1268" spans="1:13" s="205" customFormat="1" ht="31" x14ac:dyDescent="0.35">
      <c r="A1268" s="221">
        <v>1263</v>
      </c>
      <c r="B1268" s="183" t="s">
        <v>2124</v>
      </c>
      <c r="C1268" s="183" t="s">
        <v>3709</v>
      </c>
      <c r="D1268" s="244" t="s">
        <v>1323</v>
      </c>
      <c r="E1268" s="233" t="s">
        <v>3862</v>
      </c>
      <c r="F1268" s="244" t="s">
        <v>996</v>
      </c>
      <c r="G1268" s="250" t="s">
        <v>2148</v>
      </c>
      <c r="H1268" s="239" t="s">
        <v>2133</v>
      </c>
      <c r="I1268" s="239" t="s">
        <v>2134</v>
      </c>
      <c r="J1268" s="181" t="s">
        <v>3222</v>
      </c>
      <c r="K1268" s="181" t="s">
        <v>3222</v>
      </c>
      <c r="L1268" s="239" t="s">
        <v>2217</v>
      </c>
      <c r="M1268" s="222">
        <v>46206</v>
      </c>
    </row>
    <row r="1269" spans="1:13" s="205" customFormat="1" ht="31" x14ac:dyDescent="0.35">
      <c r="A1269" s="221">
        <v>1264</v>
      </c>
      <c r="B1269" s="183" t="s">
        <v>2124</v>
      </c>
      <c r="C1269" s="183" t="s">
        <v>3709</v>
      </c>
      <c r="D1269" s="244" t="s">
        <v>1323</v>
      </c>
      <c r="E1269" s="233" t="s">
        <v>3039</v>
      </c>
      <c r="F1269" s="244" t="s">
        <v>3039</v>
      </c>
      <c r="G1269" s="250" t="s">
        <v>2236</v>
      </c>
      <c r="H1269" s="239" t="s">
        <v>2133</v>
      </c>
      <c r="I1269" s="239" t="s">
        <v>2134</v>
      </c>
      <c r="J1269" s="181" t="s">
        <v>3222</v>
      </c>
      <c r="K1269" s="181" t="s">
        <v>3222</v>
      </c>
      <c r="L1269" s="239" t="s">
        <v>2217</v>
      </c>
      <c r="M1269" s="222">
        <v>46206</v>
      </c>
    </row>
    <row r="1270" spans="1:13" s="205" customFormat="1" ht="31" x14ac:dyDescent="0.35">
      <c r="A1270" s="223">
        <v>1265</v>
      </c>
      <c r="B1270" s="183" t="s">
        <v>2124</v>
      </c>
      <c r="C1270" s="183" t="s">
        <v>3709</v>
      </c>
      <c r="D1270" s="244" t="s">
        <v>1323</v>
      </c>
      <c r="E1270" s="233" t="s">
        <v>3041</v>
      </c>
      <c r="F1270" s="244" t="s">
        <v>3041</v>
      </c>
      <c r="G1270" s="250" t="s">
        <v>2173</v>
      </c>
      <c r="H1270" s="239" t="s">
        <v>2133</v>
      </c>
      <c r="I1270" s="239" t="s">
        <v>2134</v>
      </c>
      <c r="J1270" s="181" t="s">
        <v>3222</v>
      </c>
      <c r="K1270" s="181" t="s">
        <v>3222</v>
      </c>
      <c r="L1270" s="239" t="s">
        <v>2217</v>
      </c>
      <c r="M1270" s="222">
        <v>46206</v>
      </c>
    </row>
    <row r="1271" spans="1:13" s="205" customFormat="1" ht="31.5" thickBot="1" x14ac:dyDescent="0.4">
      <c r="A1271" s="221">
        <v>1266</v>
      </c>
      <c r="B1271" s="209" t="s">
        <v>2124</v>
      </c>
      <c r="C1271" s="209" t="s">
        <v>3709</v>
      </c>
      <c r="D1271" s="244" t="s">
        <v>1007</v>
      </c>
      <c r="E1271" s="233" t="s">
        <v>1008</v>
      </c>
      <c r="F1271" s="244" t="s">
        <v>3912</v>
      </c>
      <c r="G1271" s="250" t="s">
        <v>2139</v>
      </c>
      <c r="H1271" s="239" t="s">
        <v>2133</v>
      </c>
      <c r="I1271" s="239" t="s">
        <v>2134</v>
      </c>
      <c r="J1271" s="181" t="s">
        <v>3222</v>
      </c>
      <c r="K1271" s="181" t="s">
        <v>3222</v>
      </c>
      <c r="L1271" s="239" t="s">
        <v>2217</v>
      </c>
      <c r="M1271" s="222">
        <v>46206</v>
      </c>
    </row>
    <row r="1272" spans="1:13" ht="31.5" thickBot="1" x14ac:dyDescent="0.4">
      <c r="A1272" s="221">
        <v>1267</v>
      </c>
      <c r="B1272" s="209" t="s">
        <v>2124</v>
      </c>
      <c r="C1272" s="209" t="s">
        <v>3709</v>
      </c>
      <c r="D1272" s="244" t="s">
        <v>1007</v>
      </c>
      <c r="E1272" s="233" t="s">
        <v>3045</v>
      </c>
      <c r="F1272" s="244" t="s">
        <v>3045</v>
      </c>
      <c r="G1272" s="250" t="s">
        <v>3879</v>
      </c>
      <c r="H1272" s="239" t="s">
        <v>2133</v>
      </c>
      <c r="I1272" s="239" t="s">
        <v>2151</v>
      </c>
      <c r="J1272" s="181" t="s">
        <v>3222</v>
      </c>
      <c r="K1272" s="181" t="s">
        <v>3222</v>
      </c>
      <c r="L1272" s="239" t="s">
        <v>2217</v>
      </c>
      <c r="M1272" s="222">
        <v>46206</v>
      </c>
    </row>
    <row r="1273" spans="1:13" ht="31.5" thickBot="1" x14ac:dyDescent="0.4">
      <c r="A1273" s="223">
        <v>1268</v>
      </c>
      <c r="B1273" s="209" t="s">
        <v>2124</v>
      </c>
      <c r="C1273" s="209" t="s">
        <v>3709</v>
      </c>
      <c r="D1273" s="244" t="s">
        <v>1007</v>
      </c>
      <c r="E1273" s="233" t="s">
        <v>3047</v>
      </c>
      <c r="F1273" s="244" t="s">
        <v>3047</v>
      </c>
      <c r="G1273" s="250" t="s">
        <v>3879</v>
      </c>
      <c r="H1273" s="239" t="s">
        <v>2133</v>
      </c>
      <c r="I1273" s="239" t="s">
        <v>2151</v>
      </c>
      <c r="J1273" s="181" t="s">
        <v>3222</v>
      </c>
      <c r="K1273" s="181" t="s">
        <v>3222</v>
      </c>
      <c r="L1273" s="239" t="s">
        <v>2217</v>
      </c>
      <c r="M1273" s="222">
        <v>46206</v>
      </c>
    </row>
    <row r="1274" spans="1:13" ht="31.5" thickBot="1" x14ac:dyDescent="0.4">
      <c r="A1274" s="221">
        <v>1269</v>
      </c>
      <c r="B1274" s="209" t="s">
        <v>2124</v>
      </c>
      <c r="C1274" s="209" t="s">
        <v>3709</v>
      </c>
      <c r="D1274" s="244" t="s">
        <v>1007</v>
      </c>
      <c r="E1274" s="233" t="s">
        <v>1012</v>
      </c>
      <c r="F1274" s="244" t="s">
        <v>1012</v>
      </c>
      <c r="G1274" s="250" t="s">
        <v>2148</v>
      </c>
      <c r="H1274" s="239" t="s">
        <v>2133</v>
      </c>
      <c r="I1274" s="239" t="s">
        <v>2134</v>
      </c>
      <c r="J1274" s="181" t="s">
        <v>3222</v>
      </c>
      <c r="K1274" s="181" t="s">
        <v>3222</v>
      </c>
      <c r="L1274" s="239" t="s">
        <v>2217</v>
      </c>
      <c r="M1274" s="222">
        <v>46206</v>
      </c>
    </row>
    <row r="1275" spans="1:13" ht="31.5" thickBot="1" x14ac:dyDescent="0.4">
      <c r="A1275" s="221">
        <v>1270</v>
      </c>
      <c r="B1275" s="209" t="s">
        <v>2124</v>
      </c>
      <c r="C1275" s="209" t="s">
        <v>3709</v>
      </c>
      <c r="D1275" s="244" t="s">
        <v>1007</v>
      </c>
      <c r="E1275" s="233" t="s">
        <v>3050</v>
      </c>
      <c r="F1275" s="244" t="s">
        <v>3050</v>
      </c>
      <c r="G1275" s="250" t="s">
        <v>2148</v>
      </c>
      <c r="H1275" s="239" t="s">
        <v>2133</v>
      </c>
      <c r="I1275" s="239" t="s">
        <v>2134</v>
      </c>
      <c r="J1275" s="181" t="s">
        <v>3222</v>
      </c>
      <c r="K1275" s="181" t="s">
        <v>3222</v>
      </c>
      <c r="L1275" s="239" t="s">
        <v>2217</v>
      </c>
      <c r="M1275" s="222">
        <v>46206</v>
      </c>
    </row>
    <row r="1276" spans="1:13" ht="31.5" thickBot="1" x14ac:dyDescent="0.4">
      <c r="A1276" s="223">
        <v>1271</v>
      </c>
      <c r="B1276" s="209" t="s">
        <v>2124</v>
      </c>
      <c r="C1276" s="209" t="s">
        <v>3709</v>
      </c>
      <c r="D1276" s="244" t="s">
        <v>1007</v>
      </c>
      <c r="E1276" s="233" t="s">
        <v>3052</v>
      </c>
      <c r="F1276" s="244" t="s">
        <v>3052</v>
      </c>
      <c r="G1276" s="250" t="s">
        <v>2173</v>
      </c>
      <c r="H1276" s="239" t="s">
        <v>2133</v>
      </c>
      <c r="I1276" s="239" t="s">
        <v>2134</v>
      </c>
      <c r="J1276" s="181" t="s">
        <v>3222</v>
      </c>
      <c r="K1276" s="181" t="s">
        <v>3222</v>
      </c>
      <c r="L1276" s="239" t="s">
        <v>2217</v>
      </c>
      <c r="M1276" s="222">
        <v>46206</v>
      </c>
    </row>
    <row r="1277" spans="1:13" ht="31.5" thickBot="1" x14ac:dyDescent="0.4">
      <c r="A1277" s="221">
        <v>1272</v>
      </c>
      <c r="B1277" s="209" t="s">
        <v>2124</v>
      </c>
      <c r="C1277" s="209" t="s">
        <v>3709</v>
      </c>
      <c r="D1277" s="244" t="s">
        <v>1014</v>
      </c>
      <c r="E1277" s="233" t="s">
        <v>1016</v>
      </c>
      <c r="F1277" s="244" t="s">
        <v>1016</v>
      </c>
      <c r="G1277" s="250" t="s">
        <v>2148</v>
      </c>
      <c r="H1277" s="239" t="s">
        <v>2133</v>
      </c>
      <c r="I1277" s="239" t="s">
        <v>2134</v>
      </c>
      <c r="J1277" s="244" t="s">
        <v>2335</v>
      </c>
      <c r="K1277" s="244" t="s">
        <v>2335</v>
      </c>
      <c r="L1277" s="239" t="s">
        <v>2217</v>
      </c>
      <c r="M1277" s="222">
        <v>46206</v>
      </c>
    </row>
    <row r="1278" spans="1:13" ht="31.5" thickBot="1" x14ac:dyDescent="0.4">
      <c r="A1278" s="221">
        <v>1273</v>
      </c>
      <c r="B1278" s="209" t="s">
        <v>2124</v>
      </c>
      <c r="C1278" s="209" t="s">
        <v>3709</v>
      </c>
      <c r="D1278" s="244" t="s">
        <v>1014</v>
      </c>
      <c r="E1278" s="233" t="s">
        <v>1017</v>
      </c>
      <c r="F1278" s="244" t="s">
        <v>1017</v>
      </c>
      <c r="G1278" s="250" t="s">
        <v>2148</v>
      </c>
      <c r="H1278" s="239" t="s">
        <v>2133</v>
      </c>
      <c r="I1278" s="239" t="s">
        <v>2134</v>
      </c>
      <c r="J1278" s="244" t="s">
        <v>2335</v>
      </c>
      <c r="K1278" s="244" t="s">
        <v>2335</v>
      </c>
      <c r="L1278" s="239" t="s">
        <v>2217</v>
      </c>
      <c r="M1278" s="222">
        <v>46206</v>
      </c>
    </row>
    <row r="1279" spans="1:13" ht="31.5" thickBot="1" x14ac:dyDescent="0.4">
      <c r="A1279" s="223">
        <v>1274</v>
      </c>
      <c r="B1279" s="209" t="s">
        <v>2124</v>
      </c>
      <c r="C1279" s="209" t="s">
        <v>3709</v>
      </c>
      <c r="D1279" s="244" t="s">
        <v>1014</v>
      </c>
      <c r="E1279" s="233" t="s">
        <v>1018</v>
      </c>
      <c r="F1279" s="244" t="s">
        <v>1018</v>
      </c>
      <c r="G1279" s="250" t="s">
        <v>2148</v>
      </c>
      <c r="H1279" s="239" t="s">
        <v>2133</v>
      </c>
      <c r="I1279" s="239" t="s">
        <v>2134</v>
      </c>
      <c r="J1279" s="244" t="s">
        <v>2335</v>
      </c>
      <c r="K1279" s="244" t="s">
        <v>2335</v>
      </c>
      <c r="L1279" s="239" t="s">
        <v>2217</v>
      </c>
      <c r="M1279" s="222">
        <v>46206</v>
      </c>
    </row>
    <row r="1280" spans="1:13" ht="31.5" thickBot="1" x14ac:dyDescent="0.4">
      <c r="A1280" s="221">
        <v>1275</v>
      </c>
      <c r="B1280" s="209" t="s">
        <v>2124</v>
      </c>
      <c r="C1280" s="209" t="s">
        <v>3709</v>
      </c>
      <c r="D1280" s="244" t="s">
        <v>1014</v>
      </c>
      <c r="E1280" s="233" t="s">
        <v>3062</v>
      </c>
      <c r="F1280" s="244" t="s">
        <v>3913</v>
      </c>
      <c r="G1280" s="250" t="s">
        <v>2148</v>
      </c>
      <c r="H1280" s="239" t="s">
        <v>2133</v>
      </c>
      <c r="I1280" s="239" t="s">
        <v>2134</v>
      </c>
      <c r="J1280" s="244" t="s">
        <v>2335</v>
      </c>
      <c r="K1280" s="244" t="s">
        <v>2335</v>
      </c>
      <c r="L1280" s="239" t="s">
        <v>2217</v>
      </c>
      <c r="M1280" s="222">
        <v>46206</v>
      </c>
    </row>
    <row r="1281" spans="1:13" ht="31.5" thickBot="1" x14ac:dyDescent="0.4">
      <c r="A1281" s="223">
        <v>1277</v>
      </c>
      <c r="B1281" s="209" t="s">
        <v>2124</v>
      </c>
      <c r="C1281" s="209" t="s">
        <v>3709</v>
      </c>
      <c r="D1281" s="244" t="s">
        <v>3085</v>
      </c>
      <c r="E1281" s="233" t="s">
        <v>3086</v>
      </c>
      <c r="F1281" s="233" t="s">
        <v>3086</v>
      </c>
      <c r="G1281" s="250" t="s">
        <v>2148</v>
      </c>
      <c r="H1281" s="239" t="s">
        <v>2133</v>
      </c>
      <c r="I1281" s="239" t="s">
        <v>2134</v>
      </c>
      <c r="J1281" s="244" t="s">
        <v>2335</v>
      </c>
      <c r="K1281" s="244" t="s">
        <v>2335</v>
      </c>
      <c r="L1281" s="239" t="s">
        <v>2217</v>
      </c>
      <c r="M1281" s="222">
        <v>46206</v>
      </c>
    </row>
    <row r="1282" spans="1:13" ht="31.5" thickBot="1" x14ac:dyDescent="0.4">
      <c r="A1282" s="221">
        <v>1278</v>
      </c>
      <c r="B1282" s="209" t="s">
        <v>2124</v>
      </c>
      <c r="C1282" s="209" t="s">
        <v>3709</v>
      </c>
      <c r="D1282" s="244" t="s">
        <v>3085</v>
      </c>
      <c r="E1282" s="233" t="s">
        <v>3081</v>
      </c>
      <c r="F1282" s="233" t="s">
        <v>3081</v>
      </c>
      <c r="G1282" s="250" t="s">
        <v>2148</v>
      </c>
      <c r="H1282" s="239" t="s">
        <v>2133</v>
      </c>
      <c r="I1282" s="239" t="s">
        <v>2134</v>
      </c>
      <c r="J1282" s="244" t="s">
        <v>2335</v>
      </c>
      <c r="K1282" s="244" t="s">
        <v>2335</v>
      </c>
      <c r="L1282" s="239" t="s">
        <v>2217</v>
      </c>
      <c r="M1282" s="222">
        <v>46206</v>
      </c>
    </row>
    <row r="1283" spans="1:13" ht="31.5" thickBot="1" x14ac:dyDescent="0.4">
      <c r="A1283" s="221">
        <v>1279</v>
      </c>
      <c r="B1283" s="209" t="s">
        <v>2124</v>
      </c>
      <c r="C1283" s="209" t="s">
        <v>3709</v>
      </c>
      <c r="D1283" s="244" t="s">
        <v>3085</v>
      </c>
      <c r="E1283" s="233" t="s">
        <v>3077</v>
      </c>
      <c r="F1283" s="233" t="s">
        <v>3077</v>
      </c>
      <c r="G1283" s="250" t="s">
        <v>2157</v>
      </c>
      <c r="H1283" s="239" t="s">
        <v>2133</v>
      </c>
      <c r="I1283" s="239" t="s">
        <v>2134</v>
      </c>
      <c r="J1283" s="244" t="s">
        <v>2335</v>
      </c>
      <c r="K1283" s="244" t="s">
        <v>2335</v>
      </c>
      <c r="L1283" s="239" t="s">
        <v>2217</v>
      </c>
      <c r="M1283" s="222">
        <v>46206</v>
      </c>
    </row>
    <row r="1284" spans="1:13" ht="31.5" thickBot="1" x14ac:dyDescent="0.4">
      <c r="A1284" s="223">
        <v>1280</v>
      </c>
      <c r="B1284" s="209" t="s">
        <v>2124</v>
      </c>
      <c r="C1284" s="209" t="s">
        <v>3709</v>
      </c>
      <c r="D1284" s="244" t="s">
        <v>3085</v>
      </c>
      <c r="E1284" s="233" t="s">
        <v>853</v>
      </c>
      <c r="F1284" s="233" t="s">
        <v>853</v>
      </c>
      <c r="G1284" s="250" t="s">
        <v>2148</v>
      </c>
      <c r="H1284" s="239" t="s">
        <v>2133</v>
      </c>
      <c r="I1284" s="239" t="s">
        <v>2134</v>
      </c>
      <c r="J1284" s="244" t="s">
        <v>2335</v>
      </c>
      <c r="K1284" s="244" t="s">
        <v>2335</v>
      </c>
      <c r="L1284" s="239" t="s">
        <v>2217</v>
      </c>
      <c r="M1284" s="222">
        <v>46206</v>
      </c>
    </row>
    <row r="1285" spans="1:13" ht="31.5" thickBot="1" x14ac:dyDescent="0.4">
      <c r="A1285" s="221">
        <v>1281</v>
      </c>
      <c r="B1285" s="209" t="s">
        <v>2124</v>
      </c>
      <c r="C1285" s="209" t="s">
        <v>3709</v>
      </c>
      <c r="D1285" s="244" t="s">
        <v>3085</v>
      </c>
      <c r="E1285" s="233" t="s">
        <v>842</v>
      </c>
      <c r="F1285" s="233" t="s">
        <v>842</v>
      </c>
      <c r="G1285" s="250" t="s">
        <v>2148</v>
      </c>
      <c r="H1285" s="239" t="s">
        <v>2133</v>
      </c>
      <c r="I1285" s="239" t="s">
        <v>2134</v>
      </c>
      <c r="J1285" s="244" t="s">
        <v>2335</v>
      </c>
      <c r="K1285" s="244" t="s">
        <v>2335</v>
      </c>
      <c r="L1285" s="239" t="s">
        <v>2217</v>
      </c>
      <c r="M1285" s="222">
        <v>46206</v>
      </c>
    </row>
    <row r="1286" spans="1:13" ht="31.5" thickBot="1" x14ac:dyDescent="0.4">
      <c r="A1286" s="221">
        <v>1282</v>
      </c>
      <c r="B1286" s="209" t="s">
        <v>2124</v>
      </c>
      <c r="C1286" s="209" t="s">
        <v>3709</v>
      </c>
      <c r="D1286" s="244" t="s">
        <v>3085</v>
      </c>
      <c r="E1286" s="233" t="s">
        <v>3863</v>
      </c>
      <c r="F1286" s="233" t="s">
        <v>3863</v>
      </c>
      <c r="G1286" s="250" t="s">
        <v>2148</v>
      </c>
      <c r="H1286" s="239" t="s">
        <v>2133</v>
      </c>
      <c r="I1286" s="239" t="s">
        <v>2134</v>
      </c>
      <c r="J1286" s="244" t="s">
        <v>2335</v>
      </c>
      <c r="K1286" s="244" t="s">
        <v>2335</v>
      </c>
      <c r="L1286" s="239" t="s">
        <v>2217</v>
      </c>
      <c r="M1286" s="222">
        <v>46206</v>
      </c>
    </row>
    <row r="1287" spans="1:13" ht="31.5" thickBot="1" x14ac:dyDescent="0.4">
      <c r="A1287" s="223">
        <v>1283</v>
      </c>
      <c r="B1287" s="209" t="s">
        <v>2124</v>
      </c>
      <c r="C1287" s="209" t="s">
        <v>3709</v>
      </c>
      <c r="D1287" s="244" t="s">
        <v>3085</v>
      </c>
      <c r="E1287" s="233" t="s">
        <v>3083</v>
      </c>
      <c r="F1287" s="233" t="s">
        <v>3083</v>
      </c>
      <c r="G1287" s="250" t="s">
        <v>2148</v>
      </c>
      <c r="H1287" s="239" t="s">
        <v>2133</v>
      </c>
      <c r="I1287" s="239" t="s">
        <v>2134</v>
      </c>
      <c r="J1287" s="244" t="s">
        <v>2335</v>
      </c>
      <c r="K1287" s="244" t="s">
        <v>2335</v>
      </c>
      <c r="L1287" s="239" t="s">
        <v>2217</v>
      </c>
      <c r="M1287" s="222">
        <v>46206</v>
      </c>
    </row>
    <row r="1288" spans="1:13" ht="31.5" thickBot="1" x14ac:dyDescent="0.4">
      <c r="A1288" s="221">
        <v>1284</v>
      </c>
      <c r="B1288" s="209" t="s">
        <v>2124</v>
      </c>
      <c r="C1288" s="209" t="s">
        <v>3709</v>
      </c>
      <c r="D1288" s="244" t="s">
        <v>3085</v>
      </c>
      <c r="E1288" s="233" t="s">
        <v>845</v>
      </c>
      <c r="F1288" s="233" t="s">
        <v>845</v>
      </c>
      <c r="G1288" s="250" t="s">
        <v>2148</v>
      </c>
      <c r="H1288" s="239" t="s">
        <v>2133</v>
      </c>
      <c r="I1288" s="239" t="s">
        <v>2134</v>
      </c>
      <c r="J1288" s="244" t="s">
        <v>2335</v>
      </c>
      <c r="K1288" s="244" t="s">
        <v>2335</v>
      </c>
      <c r="L1288" s="239" t="s">
        <v>2217</v>
      </c>
      <c r="M1288" s="222">
        <v>46206</v>
      </c>
    </row>
    <row r="1289" spans="1:13" ht="31.5" thickBot="1" x14ac:dyDescent="0.4">
      <c r="A1289" s="221">
        <v>1285</v>
      </c>
      <c r="B1289" s="209" t="s">
        <v>2124</v>
      </c>
      <c r="C1289" s="209" t="s">
        <v>3709</v>
      </c>
      <c r="D1289" s="244" t="s">
        <v>3085</v>
      </c>
      <c r="E1289" s="233" t="s">
        <v>3088</v>
      </c>
      <c r="F1289" s="233" t="s">
        <v>3088</v>
      </c>
      <c r="G1289" s="250" t="s">
        <v>2148</v>
      </c>
      <c r="H1289" s="239" t="s">
        <v>2133</v>
      </c>
      <c r="I1289" s="239" t="s">
        <v>2134</v>
      </c>
      <c r="J1289" s="244" t="s">
        <v>2335</v>
      </c>
      <c r="K1289" s="244" t="s">
        <v>2335</v>
      </c>
      <c r="L1289" s="239" t="s">
        <v>2217</v>
      </c>
      <c r="M1289" s="222">
        <v>46206</v>
      </c>
    </row>
    <row r="1290" spans="1:13" ht="31.5" thickBot="1" x14ac:dyDescent="0.4">
      <c r="A1290" s="223">
        <v>1286</v>
      </c>
      <c r="B1290" s="209" t="s">
        <v>2124</v>
      </c>
      <c r="C1290" s="209" t="s">
        <v>3709</v>
      </c>
      <c r="D1290" s="244" t="s">
        <v>3085</v>
      </c>
      <c r="E1290" s="233" t="s">
        <v>3087</v>
      </c>
      <c r="F1290" s="233" t="s">
        <v>3087</v>
      </c>
      <c r="G1290" s="250" t="s">
        <v>2148</v>
      </c>
      <c r="H1290" s="239" t="s">
        <v>2133</v>
      </c>
      <c r="I1290" s="239" t="s">
        <v>2134</v>
      </c>
      <c r="J1290" s="244" t="s">
        <v>2335</v>
      </c>
      <c r="K1290" s="244" t="s">
        <v>2335</v>
      </c>
      <c r="L1290" s="239" t="s">
        <v>2217</v>
      </c>
      <c r="M1290" s="222">
        <v>46206</v>
      </c>
    </row>
    <row r="1291" spans="1:13" ht="31.5" thickBot="1" x14ac:dyDescent="0.4">
      <c r="A1291" s="221">
        <v>1287</v>
      </c>
      <c r="B1291" s="209" t="s">
        <v>2124</v>
      </c>
      <c r="C1291" s="209" t="s">
        <v>3709</v>
      </c>
      <c r="D1291" s="244" t="s">
        <v>3085</v>
      </c>
      <c r="E1291" s="233" t="s">
        <v>846</v>
      </c>
      <c r="F1291" s="233" t="s">
        <v>846</v>
      </c>
      <c r="G1291" s="250" t="s">
        <v>2148</v>
      </c>
      <c r="H1291" s="239" t="s">
        <v>2133</v>
      </c>
      <c r="I1291" s="239" t="s">
        <v>2134</v>
      </c>
      <c r="J1291" s="244" t="s">
        <v>2335</v>
      </c>
      <c r="K1291" s="244" t="s">
        <v>2335</v>
      </c>
      <c r="L1291" s="239" t="s">
        <v>2217</v>
      </c>
      <c r="M1291" s="222">
        <v>46206</v>
      </c>
    </row>
    <row r="1292" spans="1:13" ht="31.5" thickBot="1" x14ac:dyDescent="0.4">
      <c r="A1292" s="221">
        <v>1288</v>
      </c>
      <c r="B1292" s="209" t="s">
        <v>2124</v>
      </c>
      <c r="C1292" s="209" t="s">
        <v>3709</v>
      </c>
      <c r="D1292" s="244" t="s">
        <v>3085</v>
      </c>
      <c r="E1292" s="233" t="s">
        <v>849</v>
      </c>
      <c r="F1292" s="233" t="s">
        <v>849</v>
      </c>
      <c r="G1292" s="250" t="s">
        <v>2148</v>
      </c>
      <c r="H1292" s="239" t="s">
        <v>2133</v>
      </c>
      <c r="I1292" s="239" t="s">
        <v>2134</v>
      </c>
      <c r="J1292" s="244" t="s">
        <v>2335</v>
      </c>
      <c r="K1292" s="244" t="s">
        <v>2335</v>
      </c>
      <c r="L1292" s="239" t="s">
        <v>2217</v>
      </c>
      <c r="M1292" s="222">
        <v>46206</v>
      </c>
    </row>
    <row r="1293" spans="1:13" ht="31.5" thickBot="1" x14ac:dyDescent="0.4">
      <c r="A1293" s="223">
        <v>1289</v>
      </c>
      <c r="B1293" s="209" t="s">
        <v>2124</v>
      </c>
      <c r="C1293" s="209" t="s">
        <v>3709</v>
      </c>
      <c r="D1293" s="244" t="s">
        <v>3085</v>
      </c>
      <c r="E1293" s="233" t="s">
        <v>855</v>
      </c>
      <c r="F1293" s="233" t="s">
        <v>855</v>
      </c>
      <c r="G1293" s="250" t="s">
        <v>2148</v>
      </c>
      <c r="H1293" s="239" t="s">
        <v>2133</v>
      </c>
      <c r="I1293" s="239" t="s">
        <v>2134</v>
      </c>
      <c r="J1293" s="244" t="s">
        <v>2335</v>
      </c>
      <c r="K1293" s="244" t="s">
        <v>2335</v>
      </c>
      <c r="L1293" s="239" t="s">
        <v>2217</v>
      </c>
      <c r="M1293" s="222">
        <v>46206</v>
      </c>
    </row>
    <row r="1294" spans="1:13" ht="31.5" thickBot="1" x14ac:dyDescent="0.4">
      <c r="A1294" s="221">
        <v>1290</v>
      </c>
      <c r="B1294" s="209" t="s">
        <v>2124</v>
      </c>
      <c r="C1294" s="209" t="s">
        <v>3709</v>
      </c>
      <c r="D1294" s="244" t="s">
        <v>3085</v>
      </c>
      <c r="E1294" s="233" t="s">
        <v>848</v>
      </c>
      <c r="F1294" s="233" t="s">
        <v>848</v>
      </c>
      <c r="G1294" s="250" t="s">
        <v>2148</v>
      </c>
      <c r="H1294" s="239" t="s">
        <v>2133</v>
      </c>
      <c r="I1294" s="239" t="s">
        <v>2134</v>
      </c>
      <c r="J1294" s="244" t="s">
        <v>2335</v>
      </c>
      <c r="K1294" s="244" t="s">
        <v>2335</v>
      </c>
      <c r="L1294" s="239" t="s">
        <v>2217</v>
      </c>
      <c r="M1294" s="222">
        <v>46206</v>
      </c>
    </row>
    <row r="1295" spans="1:13" ht="31.5" thickBot="1" x14ac:dyDescent="0.4">
      <c r="A1295" s="221">
        <v>1291</v>
      </c>
      <c r="B1295" s="209" t="s">
        <v>2124</v>
      </c>
      <c r="C1295" s="209" t="s">
        <v>3709</v>
      </c>
      <c r="D1295" s="244" t="s">
        <v>3085</v>
      </c>
      <c r="E1295" s="233" t="s">
        <v>1050</v>
      </c>
      <c r="F1295" s="233" t="s">
        <v>1050</v>
      </c>
      <c r="G1295" s="250" t="s">
        <v>2148</v>
      </c>
      <c r="H1295" s="239" t="s">
        <v>2133</v>
      </c>
      <c r="I1295" s="239" t="s">
        <v>2134</v>
      </c>
      <c r="J1295" s="244" t="s">
        <v>2335</v>
      </c>
      <c r="K1295" s="244" t="s">
        <v>2335</v>
      </c>
      <c r="L1295" s="239" t="s">
        <v>2217</v>
      </c>
      <c r="M1295" s="222">
        <v>46206</v>
      </c>
    </row>
    <row r="1296" spans="1:13" ht="31.5" thickBot="1" x14ac:dyDescent="0.4">
      <c r="A1296" s="223">
        <v>1292</v>
      </c>
      <c r="B1296" s="209" t="s">
        <v>2124</v>
      </c>
      <c r="C1296" s="209" t="s">
        <v>3709</v>
      </c>
      <c r="D1296" s="244" t="s">
        <v>3085</v>
      </c>
      <c r="E1296" s="233" t="s">
        <v>847</v>
      </c>
      <c r="F1296" s="233" t="s">
        <v>847</v>
      </c>
      <c r="G1296" s="250" t="s">
        <v>2148</v>
      </c>
      <c r="H1296" s="239" t="s">
        <v>2133</v>
      </c>
      <c r="I1296" s="239" t="s">
        <v>2134</v>
      </c>
      <c r="J1296" s="244" t="s">
        <v>2335</v>
      </c>
      <c r="K1296" s="244" t="s">
        <v>2335</v>
      </c>
      <c r="L1296" s="239" t="s">
        <v>2217</v>
      </c>
      <c r="M1296" s="222">
        <v>46206</v>
      </c>
    </row>
    <row r="1297" spans="1:13" ht="31.5" thickBot="1" x14ac:dyDescent="0.4">
      <c r="A1297" s="221">
        <v>1293</v>
      </c>
      <c r="B1297" s="209" t="s">
        <v>2124</v>
      </c>
      <c r="C1297" s="209" t="s">
        <v>3709</v>
      </c>
      <c r="D1297" s="244" t="s">
        <v>3085</v>
      </c>
      <c r="E1297" s="233" t="s">
        <v>3084</v>
      </c>
      <c r="F1297" s="233" t="s">
        <v>3084</v>
      </c>
      <c r="G1297" s="250" t="s">
        <v>2162</v>
      </c>
      <c r="H1297" s="239" t="s">
        <v>2122</v>
      </c>
      <c r="I1297" s="239" t="s">
        <v>2134</v>
      </c>
      <c r="J1297" s="244" t="s">
        <v>2335</v>
      </c>
      <c r="K1297" s="244" t="s">
        <v>2335</v>
      </c>
      <c r="L1297" s="239" t="s">
        <v>2217</v>
      </c>
      <c r="M1297" s="222">
        <v>46206</v>
      </c>
    </row>
    <row r="1298" spans="1:13" ht="31.5" thickBot="1" x14ac:dyDescent="0.4">
      <c r="A1298" s="221">
        <v>1294</v>
      </c>
      <c r="B1298" s="209" t="s">
        <v>2124</v>
      </c>
      <c r="C1298" s="209" t="s">
        <v>3709</v>
      </c>
      <c r="D1298" s="244" t="s">
        <v>3864</v>
      </c>
      <c r="E1298" s="233" t="s">
        <v>3082</v>
      </c>
      <c r="F1298" s="233" t="s">
        <v>3082</v>
      </c>
      <c r="G1298" s="250" t="s">
        <v>2148</v>
      </c>
      <c r="H1298" s="239" t="s">
        <v>2133</v>
      </c>
      <c r="I1298" s="239" t="s">
        <v>2134</v>
      </c>
      <c r="J1298" s="244" t="s">
        <v>2335</v>
      </c>
      <c r="K1298" s="244" t="s">
        <v>2335</v>
      </c>
      <c r="L1298" s="239" t="s">
        <v>2217</v>
      </c>
      <c r="M1298" s="222">
        <v>46206</v>
      </c>
    </row>
    <row r="1299" spans="1:13" ht="31.5" thickBot="1" x14ac:dyDescent="0.4">
      <c r="A1299" s="223">
        <v>1295</v>
      </c>
      <c r="B1299" s="209" t="s">
        <v>2124</v>
      </c>
      <c r="C1299" s="209" t="s">
        <v>3709</v>
      </c>
      <c r="D1299" s="244" t="s">
        <v>3864</v>
      </c>
      <c r="E1299" s="233" t="s">
        <v>3081</v>
      </c>
      <c r="F1299" s="233" t="s">
        <v>3081</v>
      </c>
      <c r="G1299" s="250" t="s">
        <v>2148</v>
      </c>
      <c r="H1299" s="239" t="s">
        <v>2133</v>
      </c>
      <c r="I1299" s="239" t="s">
        <v>2134</v>
      </c>
      <c r="J1299" s="244" t="s">
        <v>2335</v>
      </c>
      <c r="K1299" s="244" t="s">
        <v>2335</v>
      </c>
      <c r="L1299" s="239" t="s">
        <v>2217</v>
      </c>
      <c r="M1299" s="222">
        <v>46206</v>
      </c>
    </row>
    <row r="1300" spans="1:13" ht="31.5" thickBot="1" x14ac:dyDescent="0.4">
      <c r="A1300" s="221">
        <v>1296</v>
      </c>
      <c r="B1300" s="209" t="s">
        <v>2124</v>
      </c>
      <c r="C1300" s="209" t="s">
        <v>3709</v>
      </c>
      <c r="D1300" s="244" t="s">
        <v>3864</v>
      </c>
      <c r="E1300" s="233" t="s">
        <v>3077</v>
      </c>
      <c r="F1300" s="233" t="s">
        <v>3077</v>
      </c>
      <c r="G1300" s="250" t="s">
        <v>2157</v>
      </c>
      <c r="H1300" s="239" t="s">
        <v>2133</v>
      </c>
      <c r="I1300" s="239" t="s">
        <v>2134</v>
      </c>
      <c r="J1300" s="244" t="s">
        <v>2335</v>
      </c>
      <c r="K1300" s="244" t="s">
        <v>2335</v>
      </c>
      <c r="L1300" s="239" t="s">
        <v>2217</v>
      </c>
      <c r="M1300" s="222">
        <v>46206</v>
      </c>
    </row>
    <row r="1301" spans="1:13" ht="31.5" thickBot="1" x14ac:dyDescent="0.4">
      <c r="A1301" s="221">
        <v>1297</v>
      </c>
      <c r="B1301" s="209" t="s">
        <v>2124</v>
      </c>
      <c r="C1301" s="209" t="s">
        <v>3709</v>
      </c>
      <c r="D1301" s="244" t="s">
        <v>3864</v>
      </c>
      <c r="E1301" s="233" t="s">
        <v>841</v>
      </c>
      <c r="F1301" s="233" t="s">
        <v>841</v>
      </c>
      <c r="G1301" s="250" t="s">
        <v>2148</v>
      </c>
      <c r="H1301" s="239" t="s">
        <v>2133</v>
      </c>
      <c r="I1301" s="239" t="s">
        <v>2134</v>
      </c>
      <c r="J1301" s="244" t="s">
        <v>2335</v>
      </c>
      <c r="K1301" s="244" t="s">
        <v>2335</v>
      </c>
      <c r="L1301" s="239" t="s">
        <v>2217</v>
      </c>
      <c r="M1301" s="222">
        <v>46206</v>
      </c>
    </row>
    <row r="1302" spans="1:13" ht="31.5" thickBot="1" x14ac:dyDescent="0.4">
      <c r="A1302" s="223">
        <v>1298</v>
      </c>
      <c r="B1302" s="209" t="s">
        <v>2124</v>
      </c>
      <c r="C1302" s="209" t="s">
        <v>3709</v>
      </c>
      <c r="D1302" s="244" t="s">
        <v>3864</v>
      </c>
      <c r="E1302" s="233" t="s">
        <v>842</v>
      </c>
      <c r="F1302" s="233" t="s">
        <v>842</v>
      </c>
      <c r="G1302" s="250" t="s">
        <v>2148</v>
      </c>
      <c r="H1302" s="239" t="s">
        <v>2133</v>
      </c>
      <c r="I1302" s="239" t="s">
        <v>2134</v>
      </c>
      <c r="J1302" s="244" t="s">
        <v>2335</v>
      </c>
      <c r="K1302" s="244" t="s">
        <v>2335</v>
      </c>
      <c r="L1302" s="239" t="s">
        <v>2217</v>
      </c>
      <c r="M1302" s="222">
        <v>46206</v>
      </c>
    </row>
    <row r="1303" spans="1:13" ht="31.5" thickBot="1" x14ac:dyDescent="0.4">
      <c r="A1303" s="221">
        <v>1299</v>
      </c>
      <c r="B1303" s="209" t="s">
        <v>2124</v>
      </c>
      <c r="C1303" s="209" t="s">
        <v>3709</v>
      </c>
      <c r="D1303" s="244" t="s">
        <v>3864</v>
      </c>
      <c r="E1303" s="233" t="s">
        <v>3863</v>
      </c>
      <c r="F1303" s="233" t="s">
        <v>3863</v>
      </c>
      <c r="G1303" s="250" t="s">
        <v>2148</v>
      </c>
      <c r="H1303" s="239" t="s">
        <v>2133</v>
      </c>
      <c r="I1303" s="239" t="s">
        <v>2134</v>
      </c>
      <c r="J1303" s="244" t="s">
        <v>2335</v>
      </c>
      <c r="K1303" s="244" t="s">
        <v>2335</v>
      </c>
      <c r="L1303" s="239" t="s">
        <v>2217</v>
      </c>
      <c r="M1303" s="222">
        <v>46206</v>
      </c>
    </row>
    <row r="1304" spans="1:13" ht="31.5" thickBot="1" x14ac:dyDescent="0.4">
      <c r="A1304" s="221">
        <v>1300</v>
      </c>
      <c r="B1304" s="209" t="s">
        <v>2124</v>
      </c>
      <c r="C1304" s="209" t="s">
        <v>3709</v>
      </c>
      <c r="D1304" s="244" t="s">
        <v>3864</v>
      </c>
      <c r="E1304" s="233" t="s">
        <v>3083</v>
      </c>
      <c r="F1304" s="233" t="s">
        <v>3083</v>
      </c>
      <c r="G1304" s="250" t="s">
        <v>2148</v>
      </c>
      <c r="H1304" s="239" t="s">
        <v>2133</v>
      </c>
      <c r="I1304" s="239" t="s">
        <v>2134</v>
      </c>
      <c r="J1304" s="244" t="s">
        <v>2335</v>
      </c>
      <c r="K1304" s="244" t="s">
        <v>2335</v>
      </c>
      <c r="L1304" s="239" t="s">
        <v>2217</v>
      </c>
      <c r="M1304" s="222">
        <v>46206</v>
      </c>
    </row>
    <row r="1305" spans="1:13" ht="31.5" thickBot="1" x14ac:dyDescent="0.4">
      <c r="A1305" s="223">
        <v>1301</v>
      </c>
      <c r="B1305" s="209" t="s">
        <v>2124</v>
      </c>
      <c r="C1305" s="209" t="s">
        <v>3709</v>
      </c>
      <c r="D1305" s="244" t="s">
        <v>3864</v>
      </c>
      <c r="E1305" s="233" t="s">
        <v>845</v>
      </c>
      <c r="F1305" s="233" t="s">
        <v>845</v>
      </c>
      <c r="G1305" s="250" t="s">
        <v>2148</v>
      </c>
      <c r="H1305" s="239" t="s">
        <v>2133</v>
      </c>
      <c r="I1305" s="239" t="s">
        <v>2134</v>
      </c>
      <c r="J1305" s="244" t="s">
        <v>2335</v>
      </c>
      <c r="K1305" s="244" t="s">
        <v>2335</v>
      </c>
      <c r="L1305" s="239" t="s">
        <v>2217</v>
      </c>
      <c r="M1305" s="222">
        <v>46206</v>
      </c>
    </row>
    <row r="1306" spans="1:13" ht="31.5" thickBot="1" x14ac:dyDescent="0.4">
      <c r="A1306" s="221">
        <v>1302</v>
      </c>
      <c r="B1306" s="209" t="s">
        <v>2124</v>
      </c>
      <c r="C1306" s="209" t="s">
        <v>3709</v>
      </c>
      <c r="D1306" s="244" t="s">
        <v>3864</v>
      </c>
      <c r="E1306" s="233" t="s">
        <v>846</v>
      </c>
      <c r="F1306" s="233" t="s">
        <v>846</v>
      </c>
      <c r="G1306" s="250" t="s">
        <v>2148</v>
      </c>
      <c r="H1306" s="239" t="s">
        <v>2133</v>
      </c>
      <c r="I1306" s="239" t="s">
        <v>2134</v>
      </c>
      <c r="J1306" s="244" t="s">
        <v>2335</v>
      </c>
      <c r="K1306" s="244" t="s">
        <v>2335</v>
      </c>
      <c r="L1306" s="239" t="s">
        <v>2217</v>
      </c>
      <c r="M1306" s="222">
        <v>46206</v>
      </c>
    </row>
    <row r="1307" spans="1:13" ht="31.5" thickBot="1" x14ac:dyDescent="0.4">
      <c r="A1307" s="221">
        <v>1303</v>
      </c>
      <c r="B1307" s="209" t="s">
        <v>2124</v>
      </c>
      <c r="C1307" s="209" t="s">
        <v>3709</v>
      </c>
      <c r="D1307" s="244" t="s">
        <v>3864</v>
      </c>
      <c r="E1307" s="233" t="s">
        <v>849</v>
      </c>
      <c r="F1307" s="233" t="s">
        <v>849</v>
      </c>
      <c r="G1307" s="250" t="s">
        <v>2148</v>
      </c>
      <c r="H1307" s="239" t="s">
        <v>2133</v>
      </c>
      <c r="I1307" s="239" t="s">
        <v>2134</v>
      </c>
      <c r="J1307" s="244" t="s">
        <v>2335</v>
      </c>
      <c r="K1307" s="244" t="s">
        <v>2335</v>
      </c>
      <c r="L1307" s="239" t="s">
        <v>2217</v>
      </c>
      <c r="M1307" s="222">
        <v>46206</v>
      </c>
    </row>
    <row r="1308" spans="1:13" ht="31.5" thickBot="1" x14ac:dyDescent="0.4">
      <c r="A1308" s="223">
        <v>1304</v>
      </c>
      <c r="B1308" s="209" t="s">
        <v>2124</v>
      </c>
      <c r="C1308" s="209" t="s">
        <v>3709</v>
      </c>
      <c r="D1308" s="244" t="s">
        <v>3864</v>
      </c>
      <c r="E1308" s="233" t="s">
        <v>848</v>
      </c>
      <c r="F1308" s="233" t="s">
        <v>848</v>
      </c>
      <c r="G1308" s="250" t="s">
        <v>2148</v>
      </c>
      <c r="H1308" s="239" t="s">
        <v>2133</v>
      </c>
      <c r="I1308" s="239" t="s">
        <v>2134</v>
      </c>
      <c r="J1308" s="244" t="s">
        <v>2335</v>
      </c>
      <c r="K1308" s="244" t="s">
        <v>2335</v>
      </c>
      <c r="L1308" s="239" t="s">
        <v>2217</v>
      </c>
      <c r="M1308" s="222">
        <v>46206</v>
      </c>
    </row>
    <row r="1309" spans="1:13" ht="31.5" thickBot="1" x14ac:dyDescent="0.4">
      <c r="A1309" s="221">
        <v>1305</v>
      </c>
      <c r="B1309" s="209" t="s">
        <v>2124</v>
      </c>
      <c r="C1309" s="209" t="s">
        <v>3709</v>
      </c>
      <c r="D1309" s="244" t="s">
        <v>3864</v>
      </c>
      <c r="E1309" s="233" t="s">
        <v>1050</v>
      </c>
      <c r="F1309" s="233" t="s">
        <v>1050</v>
      </c>
      <c r="G1309" s="250" t="s">
        <v>2148</v>
      </c>
      <c r="H1309" s="239" t="s">
        <v>2133</v>
      </c>
      <c r="I1309" s="239" t="s">
        <v>2134</v>
      </c>
      <c r="J1309" s="244" t="s">
        <v>2335</v>
      </c>
      <c r="K1309" s="244" t="s">
        <v>2335</v>
      </c>
      <c r="L1309" s="239" t="s">
        <v>2217</v>
      </c>
      <c r="M1309" s="222">
        <v>46206</v>
      </c>
    </row>
    <row r="1310" spans="1:13" ht="31.5" thickBot="1" x14ac:dyDescent="0.4">
      <c r="A1310" s="221">
        <v>1306</v>
      </c>
      <c r="B1310" s="209" t="s">
        <v>2124</v>
      </c>
      <c r="C1310" s="209" t="s">
        <v>3709</v>
      </c>
      <c r="D1310" s="244" t="s">
        <v>3864</v>
      </c>
      <c r="E1310" s="233" t="s">
        <v>847</v>
      </c>
      <c r="F1310" s="233" t="s">
        <v>847</v>
      </c>
      <c r="G1310" s="250" t="s">
        <v>2148</v>
      </c>
      <c r="H1310" s="239" t="s">
        <v>2133</v>
      </c>
      <c r="I1310" s="239" t="s">
        <v>2134</v>
      </c>
      <c r="J1310" s="244" t="s">
        <v>2335</v>
      </c>
      <c r="K1310" s="244" t="s">
        <v>2335</v>
      </c>
      <c r="L1310" s="239" t="s">
        <v>2217</v>
      </c>
      <c r="M1310" s="222">
        <v>46206</v>
      </c>
    </row>
    <row r="1311" spans="1:13" ht="31.5" thickBot="1" x14ac:dyDescent="0.4">
      <c r="A1311" s="223">
        <v>1307</v>
      </c>
      <c r="B1311" s="209" t="s">
        <v>2124</v>
      </c>
      <c r="C1311" s="209" t="s">
        <v>3709</v>
      </c>
      <c r="D1311" s="244" t="s">
        <v>3864</v>
      </c>
      <c r="E1311" s="233" t="s">
        <v>1051</v>
      </c>
      <c r="F1311" s="233" t="s">
        <v>1051</v>
      </c>
      <c r="G1311" s="250" t="s">
        <v>2148</v>
      </c>
      <c r="H1311" s="239" t="s">
        <v>2133</v>
      </c>
      <c r="I1311" s="239" t="s">
        <v>2134</v>
      </c>
      <c r="J1311" s="244" t="s">
        <v>2335</v>
      </c>
      <c r="K1311" s="244" t="s">
        <v>2335</v>
      </c>
      <c r="L1311" s="239" t="s">
        <v>2217</v>
      </c>
      <c r="M1311" s="222">
        <v>46206</v>
      </c>
    </row>
    <row r="1312" spans="1:13" ht="31.5" thickBot="1" x14ac:dyDescent="0.4">
      <c r="A1312" s="221">
        <v>1308</v>
      </c>
      <c r="B1312" s="209" t="s">
        <v>2124</v>
      </c>
      <c r="C1312" s="209" t="s">
        <v>3709</v>
      </c>
      <c r="D1312" s="244" t="s">
        <v>3864</v>
      </c>
      <c r="E1312" s="233" t="s">
        <v>3084</v>
      </c>
      <c r="F1312" s="233" t="s">
        <v>3084</v>
      </c>
      <c r="G1312" s="250" t="s">
        <v>2162</v>
      </c>
      <c r="H1312" s="239" t="s">
        <v>2122</v>
      </c>
      <c r="I1312" s="239" t="s">
        <v>2134</v>
      </c>
      <c r="J1312" s="244" t="s">
        <v>2335</v>
      </c>
      <c r="K1312" s="244" t="s">
        <v>2335</v>
      </c>
      <c r="L1312" s="239" t="s">
        <v>2217</v>
      </c>
      <c r="M1312" s="222">
        <v>46206</v>
      </c>
    </row>
    <row r="1313" spans="1:13" ht="31.5" thickBot="1" x14ac:dyDescent="0.4">
      <c r="A1313" s="221">
        <v>1309</v>
      </c>
      <c r="B1313" s="209" t="s">
        <v>2124</v>
      </c>
      <c r="C1313" s="209" t="s">
        <v>3709</v>
      </c>
      <c r="D1313" s="244" t="s">
        <v>3864</v>
      </c>
      <c r="E1313" s="233" t="s">
        <v>3865</v>
      </c>
      <c r="F1313" s="233" t="s">
        <v>3865</v>
      </c>
      <c r="G1313" s="250" t="s">
        <v>2148</v>
      </c>
      <c r="H1313" s="239" t="s">
        <v>2133</v>
      </c>
      <c r="I1313" s="239" t="s">
        <v>2134</v>
      </c>
      <c r="J1313" s="244" t="s">
        <v>2335</v>
      </c>
      <c r="K1313" s="244" t="s">
        <v>2335</v>
      </c>
      <c r="L1313" s="239" t="s">
        <v>2217</v>
      </c>
      <c r="M1313" s="222">
        <v>46206</v>
      </c>
    </row>
    <row r="1314" spans="1:13" ht="31.5" thickBot="1" x14ac:dyDescent="0.4">
      <c r="A1314" s="223">
        <v>1310</v>
      </c>
      <c r="B1314" s="209" t="s">
        <v>2124</v>
      </c>
      <c r="C1314" s="209" t="s">
        <v>3709</v>
      </c>
      <c r="D1314" s="244" t="s">
        <v>857</v>
      </c>
      <c r="E1314" s="233" t="s">
        <v>3079</v>
      </c>
      <c r="F1314" s="233" t="s">
        <v>3079</v>
      </c>
      <c r="G1314" s="250" t="s">
        <v>2139</v>
      </c>
      <c r="H1314" s="239" t="s">
        <v>2133</v>
      </c>
      <c r="I1314" s="239" t="s">
        <v>2134</v>
      </c>
      <c r="J1314" s="244" t="s">
        <v>2335</v>
      </c>
      <c r="K1314" s="244" t="s">
        <v>2335</v>
      </c>
      <c r="L1314" s="239" t="s">
        <v>2217</v>
      </c>
      <c r="M1314" s="222">
        <v>46206</v>
      </c>
    </row>
    <row r="1315" spans="1:13" ht="31.5" thickBot="1" x14ac:dyDescent="0.4">
      <c r="A1315" s="221">
        <v>1311</v>
      </c>
      <c r="B1315" s="209" t="s">
        <v>2124</v>
      </c>
      <c r="C1315" s="209" t="s">
        <v>3709</v>
      </c>
      <c r="D1315" s="244" t="s">
        <v>857</v>
      </c>
      <c r="E1315" s="233" t="s">
        <v>3093</v>
      </c>
      <c r="F1315" s="233" t="s">
        <v>3093</v>
      </c>
      <c r="G1315" s="250" t="s">
        <v>2148</v>
      </c>
      <c r="H1315" s="239" t="s">
        <v>2133</v>
      </c>
      <c r="I1315" s="239" t="s">
        <v>2134</v>
      </c>
      <c r="J1315" s="244" t="s">
        <v>2335</v>
      </c>
      <c r="K1315" s="244" t="s">
        <v>2335</v>
      </c>
      <c r="L1315" s="239" t="s">
        <v>2217</v>
      </c>
      <c r="M1315" s="222">
        <v>46206</v>
      </c>
    </row>
    <row r="1316" spans="1:13" ht="31.5" thickBot="1" x14ac:dyDescent="0.4">
      <c r="A1316" s="221">
        <v>1312</v>
      </c>
      <c r="B1316" s="209" t="s">
        <v>2124</v>
      </c>
      <c r="C1316" s="209" t="s">
        <v>3709</v>
      </c>
      <c r="D1316" s="244" t="s">
        <v>857</v>
      </c>
      <c r="E1316" s="233" t="s">
        <v>3081</v>
      </c>
      <c r="F1316" s="233" t="s">
        <v>3081</v>
      </c>
      <c r="G1316" s="250" t="s">
        <v>2148</v>
      </c>
      <c r="H1316" s="239" t="s">
        <v>2133</v>
      </c>
      <c r="I1316" s="239" t="s">
        <v>2134</v>
      </c>
      <c r="J1316" s="244" t="s">
        <v>2335</v>
      </c>
      <c r="K1316" s="244" t="s">
        <v>2335</v>
      </c>
      <c r="L1316" s="239" t="s">
        <v>2217</v>
      </c>
      <c r="M1316" s="222">
        <v>46206</v>
      </c>
    </row>
    <row r="1317" spans="1:13" ht="31.5" thickBot="1" x14ac:dyDescent="0.4">
      <c r="A1317" s="223">
        <v>1313</v>
      </c>
      <c r="B1317" s="209" t="s">
        <v>2124</v>
      </c>
      <c r="C1317" s="209" t="s">
        <v>3709</v>
      </c>
      <c r="D1317" s="244" t="s">
        <v>857</v>
      </c>
      <c r="E1317" s="233" t="s">
        <v>3077</v>
      </c>
      <c r="F1317" s="233" t="s">
        <v>3077</v>
      </c>
      <c r="G1317" s="250" t="s">
        <v>2157</v>
      </c>
      <c r="H1317" s="239" t="s">
        <v>2133</v>
      </c>
      <c r="I1317" s="239" t="s">
        <v>2134</v>
      </c>
      <c r="J1317" s="244" t="s">
        <v>2335</v>
      </c>
      <c r="K1317" s="244" t="s">
        <v>2335</v>
      </c>
      <c r="L1317" s="239" t="s">
        <v>2217</v>
      </c>
      <c r="M1317" s="222">
        <v>46206</v>
      </c>
    </row>
    <row r="1318" spans="1:13" ht="31.5" thickBot="1" x14ac:dyDescent="0.4">
      <c r="A1318" s="221">
        <v>1314</v>
      </c>
      <c r="B1318" s="209" t="s">
        <v>2124</v>
      </c>
      <c r="C1318" s="209" t="s">
        <v>3709</v>
      </c>
      <c r="D1318" s="244" t="s">
        <v>857</v>
      </c>
      <c r="E1318" s="233" t="s">
        <v>842</v>
      </c>
      <c r="F1318" s="233" t="s">
        <v>842</v>
      </c>
      <c r="G1318" s="250" t="s">
        <v>2148</v>
      </c>
      <c r="H1318" s="239" t="s">
        <v>2133</v>
      </c>
      <c r="I1318" s="239" t="s">
        <v>2134</v>
      </c>
      <c r="J1318" s="244" t="s">
        <v>2335</v>
      </c>
      <c r="K1318" s="244" t="s">
        <v>2335</v>
      </c>
      <c r="L1318" s="239" t="s">
        <v>2217</v>
      </c>
      <c r="M1318" s="222">
        <v>46206</v>
      </c>
    </row>
    <row r="1319" spans="1:13" ht="31.5" thickBot="1" x14ac:dyDescent="0.4">
      <c r="A1319" s="221">
        <v>1315</v>
      </c>
      <c r="B1319" s="209" t="s">
        <v>2124</v>
      </c>
      <c r="C1319" s="209" t="s">
        <v>3709</v>
      </c>
      <c r="D1319" s="244" t="s">
        <v>857</v>
      </c>
      <c r="E1319" s="233" t="s">
        <v>843</v>
      </c>
      <c r="F1319" s="233" t="s">
        <v>843</v>
      </c>
      <c r="G1319" s="250" t="s">
        <v>2148</v>
      </c>
      <c r="H1319" s="239" t="s">
        <v>2133</v>
      </c>
      <c r="I1319" s="239" t="s">
        <v>2134</v>
      </c>
      <c r="J1319" s="244" t="s">
        <v>2335</v>
      </c>
      <c r="K1319" s="244" t="s">
        <v>2335</v>
      </c>
      <c r="L1319" s="239" t="s">
        <v>2217</v>
      </c>
      <c r="M1319" s="222">
        <v>46206</v>
      </c>
    </row>
    <row r="1320" spans="1:13" ht="31.5" thickBot="1" x14ac:dyDescent="0.4">
      <c r="A1320" s="223">
        <v>1316</v>
      </c>
      <c r="B1320" s="209" t="s">
        <v>2124</v>
      </c>
      <c r="C1320" s="209" t="s">
        <v>3709</v>
      </c>
      <c r="D1320" s="244" t="s">
        <v>857</v>
      </c>
      <c r="E1320" s="233" t="s">
        <v>1060</v>
      </c>
      <c r="F1320" s="233" t="s">
        <v>1060</v>
      </c>
      <c r="G1320" s="250" t="s">
        <v>2148</v>
      </c>
      <c r="H1320" s="239" t="s">
        <v>2133</v>
      </c>
      <c r="I1320" s="239" t="s">
        <v>2134</v>
      </c>
      <c r="J1320" s="244" t="s">
        <v>2335</v>
      </c>
      <c r="K1320" s="244" t="s">
        <v>2335</v>
      </c>
      <c r="L1320" s="239" t="s">
        <v>2217</v>
      </c>
      <c r="M1320" s="222">
        <v>46206</v>
      </c>
    </row>
    <row r="1321" spans="1:13" ht="31.5" thickBot="1" x14ac:dyDescent="0.4">
      <c r="A1321" s="221">
        <v>1317</v>
      </c>
      <c r="B1321" s="209" t="s">
        <v>2124</v>
      </c>
      <c r="C1321" s="209" t="s">
        <v>3709</v>
      </c>
      <c r="D1321" s="244" t="s">
        <v>857</v>
      </c>
      <c r="E1321" s="233" t="s">
        <v>3083</v>
      </c>
      <c r="F1321" s="233" t="s">
        <v>3083</v>
      </c>
      <c r="G1321" s="250" t="s">
        <v>2148</v>
      </c>
      <c r="H1321" s="239" t="s">
        <v>2133</v>
      </c>
      <c r="I1321" s="239" t="s">
        <v>2134</v>
      </c>
      <c r="J1321" s="244" t="s">
        <v>2335</v>
      </c>
      <c r="K1321" s="244" t="s">
        <v>2335</v>
      </c>
      <c r="L1321" s="239" t="s">
        <v>2217</v>
      </c>
      <c r="M1321" s="222">
        <v>46206</v>
      </c>
    </row>
    <row r="1322" spans="1:13" ht="31.5" thickBot="1" x14ac:dyDescent="0.4">
      <c r="A1322" s="221">
        <v>1318</v>
      </c>
      <c r="B1322" s="209" t="s">
        <v>2124</v>
      </c>
      <c r="C1322" s="209" t="s">
        <v>3709</v>
      </c>
      <c r="D1322" s="244" t="s">
        <v>857</v>
      </c>
      <c r="E1322" s="233" t="s">
        <v>3866</v>
      </c>
      <c r="F1322" s="233" t="s">
        <v>3866</v>
      </c>
      <c r="G1322" s="250" t="s">
        <v>2148</v>
      </c>
      <c r="H1322" s="239" t="s">
        <v>2133</v>
      </c>
      <c r="I1322" s="239" t="s">
        <v>2134</v>
      </c>
      <c r="J1322" s="244" t="s">
        <v>2335</v>
      </c>
      <c r="K1322" s="244" t="s">
        <v>2335</v>
      </c>
      <c r="L1322" s="239" t="s">
        <v>2217</v>
      </c>
      <c r="M1322" s="222">
        <v>46206</v>
      </c>
    </row>
    <row r="1323" spans="1:13" ht="31.5" thickBot="1" x14ac:dyDescent="0.4">
      <c r="A1323" s="223">
        <v>1319</v>
      </c>
      <c r="B1323" s="209" t="s">
        <v>2124</v>
      </c>
      <c r="C1323" s="209" t="s">
        <v>3709</v>
      </c>
      <c r="D1323" s="244" t="s">
        <v>857</v>
      </c>
      <c r="E1323" s="233" t="s">
        <v>3092</v>
      </c>
      <c r="F1323" s="233" t="s">
        <v>3092</v>
      </c>
      <c r="G1323" s="250" t="s">
        <v>2148</v>
      </c>
      <c r="H1323" s="239" t="s">
        <v>2133</v>
      </c>
      <c r="I1323" s="239" t="s">
        <v>2134</v>
      </c>
      <c r="J1323" s="244" t="s">
        <v>2335</v>
      </c>
      <c r="K1323" s="244" t="s">
        <v>2335</v>
      </c>
      <c r="L1323" s="239" t="s">
        <v>2217</v>
      </c>
      <c r="M1323" s="222">
        <v>46206</v>
      </c>
    </row>
    <row r="1324" spans="1:13" ht="31.5" thickBot="1" x14ac:dyDescent="0.4">
      <c r="A1324" s="221">
        <v>1320</v>
      </c>
      <c r="B1324" s="209" t="s">
        <v>2124</v>
      </c>
      <c r="C1324" s="209" t="s">
        <v>3709</v>
      </c>
      <c r="D1324" s="244" t="s">
        <v>857</v>
      </c>
      <c r="E1324" s="233" t="s">
        <v>3867</v>
      </c>
      <c r="F1324" s="233" t="s">
        <v>3867</v>
      </c>
      <c r="G1324" s="250" t="s">
        <v>2148</v>
      </c>
      <c r="H1324" s="239" t="s">
        <v>2133</v>
      </c>
      <c r="I1324" s="239" t="s">
        <v>2134</v>
      </c>
      <c r="J1324" s="244" t="s">
        <v>2335</v>
      </c>
      <c r="K1324" s="244" t="s">
        <v>2335</v>
      </c>
      <c r="L1324" s="239" t="s">
        <v>2217</v>
      </c>
      <c r="M1324" s="222">
        <v>46206</v>
      </c>
    </row>
    <row r="1325" spans="1:13" ht="31.5" thickBot="1" x14ac:dyDescent="0.4">
      <c r="A1325" s="221">
        <v>1321</v>
      </c>
      <c r="B1325" s="209" t="s">
        <v>2124</v>
      </c>
      <c r="C1325" s="209" t="s">
        <v>3709</v>
      </c>
      <c r="D1325" s="244" t="s">
        <v>857</v>
      </c>
      <c r="E1325" s="233" t="s">
        <v>855</v>
      </c>
      <c r="F1325" s="233" t="s">
        <v>855</v>
      </c>
      <c r="G1325" s="250" t="s">
        <v>2148</v>
      </c>
      <c r="H1325" s="239" t="s">
        <v>2133</v>
      </c>
      <c r="I1325" s="239" t="s">
        <v>2134</v>
      </c>
      <c r="J1325" s="244" t="s">
        <v>2335</v>
      </c>
      <c r="K1325" s="244" t="s">
        <v>2335</v>
      </c>
      <c r="L1325" s="239" t="s">
        <v>2217</v>
      </c>
      <c r="M1325" s="222">
        <v>46206</v>
      </c>
    </row>
    <row r="1326" spans="1:13" ht="31.5" thickBot="1" x14ac:dyDescent="0.4">
      <c r="A1326" s="223">
        <v>1322</v>
      </c>
      <c r="B1326" s="209" t="s">
        <v>2124</v>
      </c>
      <c r="C1326" s="209" t="s">
        <v>3709</v>
      </c>
      <c r="D1326" s="244" t="s">
        <v>857</v>
      </c>
      <c r="E1326" s="233" t="s">
        <v>848</v>
      </c>
      <c r="F1326" s="233" t="s">
        <v>848</v>
      </c>
      <c r="G1326" s="250" t="s">
        <v>2148</v>
      </c>
      <c r="H1326" s="239" t="s">
        <v>2133</v>
      </c>
      <c r="I1326" s="239" t="s">
        <v>2134</v>
      </c>
      <c r="J1326" s="244" t="s">
        <v>2335</v>
      </c>
      <c r="K1326" s="244" t="s">
        <v>2335</v>
      </c>
      <c r="L1326" s="239" t="s">
        <v>2217</v>
      </c>
      <c r="M1326" s="222">
        <v>46206</v>
      </c>
    </row>
    <row r="1327" spans="1:13" ht="31.5" thickBot="1" x14ac:dyDescent="0.4">
      <c r="A1327" s="221">
        <v>1323</v>
      </c>
      <c r="B1327" s="209" t="s">
        <v>2124</v>
      </c>
      <c r="C1327" s="209" t="s">
        <v>3709</v>
      </c>
      <c r="D1327" s="244" t="s">
        <v>857</v>
      </c>
      <c r="E1327" s="233" t="s">
        <v>1050</v>
      </c>
      <c r="F1327" s="233" t="s">
        <v>1050</v>
      </c>
      <c r="G1327" s="250" t="s">
        <v>2148</v>
      </c>
      <c r="H1327" s="239" t="s">
        <v>2133</v>
      </c>
      <c r="I1327" s="239" t="s">
        <v>2134</v>
      </c>
      <c r="J1327" s="244" t="s">
        <v>2335</v>
      </c>
      <c r="K1327" s="244" t="s">
        <v>2335</v>
      </c>
      <c r="L1327" s="239" t="s">
        <v>2217</v>
      </c>
      <c r="M1327" s="222">
        <v>46206</v>
      </c>
    </row>
    <row r="1328" spans="1:13" ht="31.5" thickBot="1" x14ac:dyDescent="0.4">
      <c r="A1328" s="221">
        <v>1324</v>
      </c>
      <c r="B1328" s="209" t="s">
        <v>2124</v>
      </c>
      <c r="C1328" s="209" t="s">
        <v>3709</v>
      </c>
      <c r="D1328" s="244" t="s">
        <v>857</v>
      </c>
      <c r="E1328" s="233" t="s">
        <v>847</v>
      </c>
      <c r="F1328" s="233" t="s">
        <v>847</v>
      </c>
      <c r="G1328" s="250" t="s">
        <v>2148</v>
      </c>
      <c r="H1328" s="239" t="s">
        <v>2133</v>
      </c>
      <c r="I1328" s="239" t="s">
        <v>2134</v>
      </c>
      <c r="J1328" s="244" t="s">
        <v>2335</v>
      </c>
      <c r="K1328" s="244" t="s">
        <v>2335</v>
      </c>
      <c r="L1328" s="239" t="s">
        <v>2217</v>
      </c>
      <c r="M1328" s="222">
        <v>46206</v>
      </c>
    </row>
    <row r="1329" spans="1:13" ht="31.5" thickBot="1" x14ac:dyDescent="0.4">
      <c r="A1329" s="223">
        <v>1325</v>
      </c>
      <c r="B1329" s="209" t="s">
        <v>2124</v>
      </c>
      <c r="C1329" s="209" t="s">
        <v>3709</v>
      </c>
      <c r="D1329" s="244" t="s">
        <v>857</v>
      </c>
      <c r="E1329" s="233" t="s">
        <v>3084</v>
      </c>
      <c r="F1329" s="233" t="s">
        <v>3084</v>
      </c>
      <c r="G1329" s="250" t="s">
        <v>2162</v>
      </c>
      <c r="H1329" s="239" t="s">
        <v>2122</v>
      </c>
      <c r="I1329" s="239" t="s">
        <v>2134</v>
      </c>
      <c r="J1329" s="244" t="s">
        <v>2335</v>
      </c>
      <c r="K1329" s="244" t="s">
        <v>2335</v>
      </c>
      <c r="L1329" s="239" t="s">
        <v>2217</v>
      </c>
      <c r="M1329" s="222">
        <v>46206</v>
      </c>
    </row>
    <row r="1330" spans="1:13" ht="31.5" thickBot="1" x14ac:dyDescent="0.4">
      <c r="A1330" s="221">
        <v>1326</v>
      </c>
      <c r="B1330" s="209" t="s">
        <v>2124</v>
      </c>
      <c r="C1330" s="209" t="s">
        <v>3709</v>
      </c>
      <c r="D1330" s="244" t="s">
        <v>857</v>
      </c>
      <c r="E1330" s="233" t="s">
        <v>3094</v>
      </c>
      <c r="F1330" s="233" t="s">
        <v>3094</v>
      </c>
      <c r="G1330" s="250" t="s">
        <v>2148</v>
      </c>
      <c r="H1330" s="239" t="s">
        <v>2133</v>
      </c>
      <c r="I1330" s="239" t="s">
        <v>2134</v>
      </c>
      <c r="J1330" s="244" t="s">
        <v>2335</v>
      </c>
      <c r="K1330" s="244" t="s">
        <v>2335</v>
      </c>
      <c r="L1330" s="239" t="s">
        <v>2217</v>
      </c>
      <c r="M1330" s="222">
        <v>46206</v>
      </c>
    </row>
    <row r="1331" spans="1:13" ht="31.5" thickBot="1" x14ac:dyDescent="0.4">
      <c r="A1331" s="221">
        <v>1327</v>
      </c>
      <c r="B1331" s="209" t="s">
        <v>2124</v>
      </c>
      <c r="C1331" s="209" t="s">
        <v>3709</v>
      </c>
      <c r="D1331" s="244" t="s">
        <v>857</v>
      </c>
      <c r="E1331" s="233" t="s">
        <v>860</v>
      </c>
      <c r="F1331" s="233" t="s">
        <v>860</v>
      </c>
      <c r="G1331" s="250" t="s">
        <v>2148</v>
      </c>
      <c r="H1331" s="239" t="s">
        <v>2133</v>
      </c>
      <c r="I1331" s="239" t="s">
        <v>2134</v>
      </c>
      <c r="J1331" s="244" t="s">
        <v>2335</v>
      </c>
      <c r="K1331" s="244" t="s">
        <v>2335</v>
      </c>
      <c r="L1331" s="239" t="s">
        <v>2217</v>
      </c>
      <c r="M1331" s="222">
        <v>46206</v>
      </c>
    </row>
    <row r="1332" spans="1:13" ht="31.5" thickBot="1" x14ac:dyDescent="0.4">
      <c r="A1332" s="223">
        <v>1328</v>
      </c>
      <c r="B1332" s="209" t="s">
        <v>2124</v>
      </c>
      <c r="C1332" s="209" t="s">
        <v>3709</v>
      </c>
      <c r="D1332" s="244" t="s">
        <v>857</v>
      </c>
      <c r="E1332" s="233" t="s">
        <v>3868</v>
      </c>
      <c r="F1332" s="233" t="s">
        <v>3868</v>
      </c>
      <c r="G1332" s="250" t="s">
        <v>2148</v>
      </c>
      <c r="H1332" s="239" t="s">
        <v>2133</v>
      </c>
      <c r="I1332" s="239" t="s">
        <v>2134</v>
      </c>
      <c r="J1332" s="244" t="s">
        <v>2335</v>
      </c>
      <c r="K1332" s="244" t="s">
        <v>2335</v>
      </c>
      <c r="L1332" s="239" t="s">
        <v>2217</v>
      </c>
      <c r="M1332" s="222">
        <v>46206</v>
      </c>
    </row>
    <row r="1333" spans="1:13" ht="31.5" thickBot="1" x14ac:dyDescent="0.4">
      <c r="A1333" s="221">
        <v>1329</v>
      </c>
      <c r="B1333" s="209" t="s">
        <v>2124</v>
      </c>
      <c r="C1333" s="209" t="s">
        <v>3709</v>
      </c>
      <c r="D1333" s="244" t="s">
        <v>857</v>
      </c>
      <c r="E1333" s="233" t="s">
        <v>3804</v>
      </c>
      <c r="F1333" s="233" t="s">
        <v>3804</v>
      </c>
      <c r="G1333" s="250" t="s">
        <v>2148</v>
      </c>
      <c r="H1333" s="239" t="s">
        <v>2133</v>
      </c>
      <c r="I1333" s="239" t="s">
        <v>2134</v>
      </c>
      <c r="J1333" s="244" t="s">
        <v>2335</v>
      </c>
      <c r="K1333" s="244" t="s">
        <v>2335</v>
      </c>
      <c r="L1333" s="239" t="s">
        <v>2217</v>
      </c>
      <c r="M1333" s="222">
        <v>46206</v>
      </c>
    </row>
    <row r="1334" spans="1:13" ht="31.5" thickBot="1" x14ac:dyDescent="0.4">
      <c r="A1334" s="221">
        <v>1330</v>
      </c>
      <c r="B1334" s="209" t="s">
        <v>2124</v>
      </c>
      <c r="C1334" s="209" t="s">
        <v>3709</v>
      </c>
      <c r="D1334" s="244" t="s">
        <v>857</v>
      </c>
      <c r="E1334" s="233" t="s">
        <v>3800</v>
      </c>
      <c r="F1334" s="233" t="s">
        <v>3800</v>
      </c>
      <c r="G1334" s="250" t="s">
        <v>2148</v>
      </c>
      <c r="H1334" s="239" t="s">
        <v>2133</v>
      </c>
      <c r="I1334" s="239" t="s">
        <v>2134</v>
      </c>
      <c r="J1334" s="244" t="s">
        <v>2335</v>
      </c>
      <c r="K1334" s="244" t="s">
        <v>2335</v>
      </c>
      <c r="L1334" s="239" t="s">
        <v>2217</v>
      </c>
      <c r="M1334" s="222">
        <v>46206</v>
      </c>
    </row>
    <row r="1335" spans="1:13" ht="31.5" thickBot="1" x14ac:dyDescent="0.4">
      <c r="A1335" s="223">
        <v>1331</v>
      </c>
      <c r="B1335" s="209" t="s">
        <v>2124</v>
      </c>
      <c r="C1335" s="209" t="s">
        <v>3709</v>
      </c>
      <c r="D1335" s="244" t="s">
        <v>857</v>
      </c>
      <c r="E1335" s="233" t="s">
        <v>3869</v>
      </c>
      <c r="F1335" s="233" t="s">
        <v>3869</v>
      </c>
      <c r="G1335" s="250" t="s">
        <v>2148</v>
      </c>
      <c r="H1335" s="239" t="s">
        <v>2133</v>
      </c>
      <c r="I1335" s="239" t="s">
        <v>2134</v>
      </c>
      <c r="J1335" s="244" t="s">
        <v>2335</v>
      </c>
      <c r="K1335" s="244" t="s">
        <v>2335</v>
      </c>
      <c r="L1335" s="239" t="s">
        <v>2217</v>
      </c>
      <c r="M1335" s="222">
        <v>46206</v>
      </c>
    </row>
    <row r="1336" spans="1:13" ht="31.5" thickBot="1" x14ac:dyDescent="0.4">
      <c r="A1336" s="221">
        <v>1332</v>
      </c>
      <c r="B1336" s="209" t="s">
        <v>2124</v>
      </c>
      <c r="C1336" s="209" t="s">
        <v>3709</v>
      </c>
      <c r="D1336" s="244" t="s">
        <v>869</v>
      </c>
      <c r="E1336" s="233" t="s">
        <v>3106</v>
      </c>
      <c r="F1336" s="233" t="s">
        <v>3106</v>
      </c>
      <c r="G1336" s="250" t="s">
        <v>2148</v>
      </c>
      <c r="H1336" s="239" t="s">
        <v>2133</v>
      </c>
      <c r="I1336" s="239" t="s">
        <v>2134</v>
      </c>
      <c r="J1336" s="244" t="s">
        <v>2335</v>
      </c>
      <c r="K1336" s="244" t="s">
        <v>2335</v>
      </c>
      <c r="L1336" s="239" t="s">
        <v>2217</v>
      </c>
      <c r="M1336" s="222">
        <v>46206</v>
      </c>
    </row>
    <row r="1337" spans="1:13" ht="31.5" thickBot="1" x14ac:dyDescent="0.4">
      <c r="A1337" s="221">
        <v>1333</v>
      </c>
      <c r="B1337" s="209" t="s">
        <v>2124</v>
      </c>
      <c r="C1337" s="209" t="s">
        <v>3709</v>
      </c>
      <c r="D1337" s="244" t="s">
        <v>869</v>
      </c>
      <c r="E1337" s="233" t="s">
        <v>2257</v>
      </c>
      <c r="F1337" s="233" t="s">
        <v>2257</v>
      </c>
      <c r="G1337" s="250" t="s">
        <v>2157</v>
      </c>
      <c r="H1337" s="239" t="s">
        <v>2133</v>
      </c>
      <c r="I1337" s="239" t="s">
        <v>2134</v>
      </c>
      <c r="J1337" s="244" t="s">
        <v>2335</v>
      </c>
      <c r="K1337" s="244" t="s">
        <v>2335</v>
      </c>
      <c r="L1337" s="239" t="s">
        <v>2217</v>
      </c>
      <c r="M1337" s="222">
        <v>46206</v>
      </c>
    </row>
    <row r="1338" spans="1:13" ht="31.5" thickBot="1" x14ac:dyDescent="0.4">
      <c r="A1338" s="223">
        <v>1334</v>
      </c>
      <c r="B1338" s="209" t="s">
        <v>2124</v>
      </c>
      <c r="C1338" s="209" t="s">
        <v>3709</v>
      </c>
      <c r="D1338" s="244" t="s">
        <v>869</v>
      </c>
      <c r="E1338" s="233" t="s">
        <v>876</v>
      </c>
      <c r="F1338" s="233" t="s">
        <v>876</v>
      </c>
      <c r="G1338" s="250" t="s">
        <v>2148</v>
      </c>
      <c r="H1338" s="239" t="s">
        <v>2133</v>
      </c>
      <c r="I1338" s="239" t="s">
        <v>2134</v>
      </c>
      <c r="J1338" s="244" t="s">
        <v>2335</v>
      </c>
      <c r="K1338" s="244" t="s">
        <v>2335</v>
      </c>
      <c r="L1338" s="239" t="s">
        <v>2217</v>
      </c>
      <c r="M1338" s="222">
        <v>46206</v>
      </c>
    </row>
    <row r="1339" spans="1:13" ht="31.5" thickBot="1" x14ac:dyDescent="0.4">
      <c r="A1339" s="221">
        <v>1335</v>
      </c>
      <c r="B1339" s="209" t="s">
        <v>2124</v>
      </c>
      <c r="C1339" s="209" t="s">
        <v>3709</v>
      </c>
      <c r="D1339" s="244" t="s">
        <v>869</v>
      </c>
      <c r="E1339" s="233" t="s">
        <v>875</v>
      </c>
      <c r="F1339" s="233" t="s">
        <v>875</v>
      </c>
      <c r="G1339" s="250" t="s">
        <v>2148</v>
      </c>
      <c r="H1339" s="239" t="s">
        <v>2133</v>
      </c>
      <c r="I1339" s="239" t="s">
        <v>2134</v>
      </c>
      <c r="J1339" s="244" t="s">
        <v>2335</v>
      </c>
      <c r="K1339" s="244" t="s">
        <v>2335</v>
      </c>
      <c r="L1339" s="239" t="s">
        <v>2217</v>
      </c>
      <c r="M1339" s="222">
        <v>46206</v>
      </c>
    </row>
    <row r="1340" spans="1:13" ht="31.5" thickBot="1" x14ac:dyDescent="0.4">
      <c r="A1340" s="221">
        <v>1336</v>
      </c>
      <c r="B1340" s="209" t="s">
        <v>2124</v>
      </c>
      <c r="C1340" s="209" t="s">
        <v>3709</v>
      </c>
      <c r="D1340" s="244" t="s">
        <v>869</v>
      </c>
      <c r="E1340" s="233" t="s">
        <v>3870</v>
      </c>
      <c r="F1340" s="233" t="s">
        <v>3870</v>
      </c>
      <c r="G1340" s="250" t="s">
        <v>2148</v>
      </c>
      <c r="H1340" s="239" t="s">
        <v>2133</v>
      </c>
      <c r="I1340" s="239" t="s">
        <v>2134</v>
      </c>
      <c r="J1340" s="244" t="s">
        <v>2335</v>
      </c>
      <c r="K1340" s="244" t="s">
        <v>2335</v>
      </c>
      <c r="L1340" s="239" t="s">
        <v>2217</v>
      </c>
      <c r="M1340" s="222">
        <v>46206</v>
      </c>
    </row>
    <row r="1341" spans="1:13" ht="31.5" thickBot="1" x14ac:dyDescent="0.4">
      <c r="A1341" s="223">
        <v>1337</v>
      </c>
      <c r="B1341" s="209" t="s">
        <v>2124</v>
      </c>
      <c r="C1341" s="209" t="s">
        <v>3709</v>
      </c>
      <c r="D1341" s="244" t="s">
        <v>869</v>
      </c>
      <c r="E1341" s="233" t="s">
        <v>842</v>
      </c>
      <c r="F1341" s="233" t="s">
        <v>842</v>
      </c>
      <c r="G1341" s="250" t="s">
        <v>2148</v>
      </c>
      <c r="H1341" s="239" t="s">
        <v>2133</v>
      </c>
      <c r="I1341" s="239" t="s">
        <v>2134</v>
      </c>
      <c r="J1341" s="244" t="s">
        <v>2335</v>
      </c>
      <c r="K1341" s="244" t="s">
        <v>2335</v>
      </c>
      <c r="L1341" s="239" t="s">
        <v>2217</v>
      </c>
      <c r="M1341" s="222">
        <v>46206</v>
      </c>
    </row>
    <row r="1342" spans="1:13" ht="31.5" thickBot="1" x14ac:dyDescent="0.4">
      <c r="A1342" s="221">
        <v>1338</v>
      </c>
      <c r="B1342" s="209" t="s">
        <v>2124</v>
      </c>
      <c r="C1342" s="209" t="s">
        <v>3709</v>
      </c>
      <c r="D1342" s="244" t="s">
        <v>869</v>
      </c>
      <c r="E1342" s="233" t="s">
        <v>843</v>
      </c>
      <c r="F1342" s="233" t="s">
        <v>843</v>
      </c>
      <c r="G1342" s="250" t="s">
        <v>2148</v>
      </c>
      <c r="H1342" s="239" t="s">
        <v>2133</v>
      </c>
      <c r="I1342" s="239" t="s">
        <v>2134</v>
      </c>
      <c r="J1342" s="244" t="s">
        <v>2335</v>
      </c>
      <c r="K1342" s="244" t="s">
        <v>2335</v>
      </c>
      <c r="L1342" s="239" t="s">
        <v>2217</v>
      </c>
      <c r="M1342" s="222">
        <v>46206</v>
      </c>
    </row>
    <row r="1343" spans="1:13" ht="31.5" thickBot="1" x14ac:dyDescent="0.4">
      <c r="A1343" s="221">
        <v>1339</v>
      </c>
      <c r="B1343" s="209" t="s">
        <v>2124</v>
      </c>
      <c r="C1343" s="209" t="s">
        <v>3709</v>
      </c>
      <c r="D1343" s="244" t="s">
        <v>869</v>
      </c>
      <c r="E1343" s="233" t="s">
        <v>1060</v>
      </c>
      <c r="F1343" s="233" t="s">
        <v>1060</v>
      </c>
      <c r="G1343" s="250" t="s">
        <v>2148</v>
      </c>
      <c r="H1343" s="239" t="s">
        <v>2133</v>
      </c>
      <c r="I1343" s="239" t="s">
        <v>2134</v>
      </c>
      <c r="J1343" s="244" t="s">
        <v>2335</v>
      </c>
      <c r="K1343" s="244" t="s">
        <v>2335</v>
      </c>
      <c r="L1343" s="239" t="s">
        <v>2217</v>
      </c>
      <c r="M1343" s="222">
        <v>46206</v>
      </c>
    </row>
    <row r="1344" spans="1:13" ht="31.5" thickBot="1" x14ac:dyDescent="0.4">
      <c r="A1344" s="223">
        <v>1340</v>
      </c>
      <c r="B1344" s="209" t="s">
        <v>2124</v>
      </c>
      <c r="C1344" s="209" t="s">
        <v>3709</v>
      </c>
      <c r="D1344" s="244" t="s">
        <v>869</v>
      </c>
      <c r="E1344" s="233" t="s">
        <v>3114</v>
      </c>
      <c r="F1344" s="233" t="s">
        <v>3114</v>
      </c>
      <c r="G1344" s="250" t="s">
        <v>2148</v>
      </c>
      <c r="H1344" s="239" t="s">
        <v>2133</v>
      </c>
      <c r="I1344" s="239" t="s">
        <v>2134</v>
      </c>
      <c r="J1344" s="244" t="s">
        <v>2335</v>
      </c>
      <c r="K1344" s="244" t="s">
        <v>2335</v>
      </c>
      <c r="L1344" s="239" t="s">
        <v>2217</v>
      </c>
      <c r="M1344" s="222">
        <v>46206</v>
      </c>
    </row>
    <row r="1345" spans="1:13" ht="31.5" thickBot="1" x14ac:dyDescent="0.4">
      <c r="A1345" s="221">
        <v>1341</v>
      </c>
      <c r="B1345" s="209" t="s">
        <v>2124</v>
      </c>
      <c r="C1345" s="209" t="s">
        <v>3709</v>
      </c>
      <c r="D1345" s="244" t="s">
        <v>869</v>
      </c>
      <c r="E1345" s="233" t="s">
        <v>3124</v>
      </c>
      <c r="F1345" s="233" t="s">
        <v>3124</v>
      </c>
      <c r="G1345" s="250" t="s">
        <v>2148</v>
      </c>
      <c r="H1345" s="239" t="s">
        <v>2133</v>
      </c>
      <c r="I1345" s="239" t="s">
        <v>2134</v>
      </c>
      <c r="J1345" s="244" t="s">
        <v>2335</v>
      </c>
      <c r="K1345" s="244" t="s">
        <v>2335</v>
      </c>
      <c r="L1345" s="239" t="s">
        <v>2217</v>
      </c>
      <c r="M1345" s="222">
        <v>46206</v>
      </c>
    </row>
    <row r="1346" spans="1:13" ht="31.5" thickBot="1" x14ac:dyDescent="0.4">
      <c r="A1346" s="221">
        <v>1342</v>
      </c>
      <c r="B1346" s="209" t="s">
        <v>2124</v>
      </c>
      <c r="C1346" s="209" t="s">
        <v>3709</v>
      </c>
      <c r="D1346" s="244" t="s">
        <v>869</v>
      </c>
      <c r="E1346" s="233" t="s">
        <v>3083</v>
      </c>
      <c r="F1346" s="233" t="s">
        <v>3083</v>
      </c>
      <c r="G1346" s="250" t="s">
        <v>2148</v>
      </c>
      <c r="H1346" s="239" t="s">
        <v>2133</v>
      </c>
      <c r="I1346" s="239" t="s">
        <v>2134</v>
      </c>
      <c r="J1346" s="244" t="s">
        <v>2335</v>
      </c>
      <c r="K1346" s="244" t="s">
        <v>2335</v>
      </c>
      <c r="L1346" s="239" t="s">
        <v>2217</v>
      </c>
      <c r="M1346" s="222">
        <v>46206</v>
      </c>
    </row>
    <row r="1347" spans="1:13" ht="31.5" thickBot="1" x14ac:dyDescent="0.4">
      <c r="A1347" s="223">
        <v>1343</v>
      </c>
      <c r="B1347" s="209" t="s">
        <v>2124</v>
      </c>
      <c r="C1347" s="209" t="s">
        <v>3709</v>
      </c>
      <c r="D1347" s="244" t="s">
        <v>869</v>
      </c>
      <c r="E1347" s="233" t="s">
        <v>845</v>
      </c>
      <c r="F1347" s="233" t="s">
        <v>845</v>
      </c>
      <c r="G1347" s="250" t="s">
        <v>2148</v>
      </c>
      <c r="H1347" s="239" t="s">
        <v>2133</v>
      </c>
      <c r="I1347" s="239" t="s">
        <v>2134</v>
      </c>
      <c r="J1347" s="244" t="s">
        <v>2335</v>
      </c>
      <c r="K1347" s="244" t="s">
        <v>2335</v>
      </c>
      <c r="L1347" s="239" t="s">
        <v>2217</v>
      </c>
      <c r="M1347" s="222">
        <v>46206</v>
      </c>
    </row>
    <row r="1348" spans="1:13" ht="31.5" thickBot="1" x14ac:dyDescent="0.4">
      <c r="A1348" s="221">
        <v>1344</v>
      </c>
      <c r="B1348" s="209" t="s">
        <v>2124</v>
      </c>
      <c r="C1348" s="209" t="s">
        <v>3709</v>
      </c>
      <c r="D1348" s="244" t="s">
        <v>869</v>
      </c>
      <c r="E1348" s="233" t="s">
        <v>3101</v>
      </c>
      <c r="F1348" s="233" t="s">
        <v>3101</v>
      </c>
      <c r="G1348" s="250" t="s">
        <v>2148</v>
      </c>
      <c r="H1348" s="239" t="s">
        <v>2133</v>
      </c>
      <c r="I1348" s="239" t="s">
        <v>2134</v>
      </c>
      <c r="J1348" s="244" t="s">
        <v>2335</v>
      </c>
      <c r="K1348" s="244" t="s">
        <v>2335</v>
      </c>
      <c r="L1348" s="239" t="s">
        <v>2217</v>
      </c>
      <c r="M1348" s="222">
        <v>46206</v>
      </c>
    </row>
    <row r="1349" spans="1:13" ht="31.5" thickBot="1" x14ac:dyDescent="0.4">
      <c r="A1349" s="221">
        <v>1345</v>
      </c>
      <c r="B1349" s="209" t="s">
        <v>2124</v>
      </c>
      <c r="C1349" s="209" t="s">
        <v>3709</v>
      </c>
      <c r="D1349" s="244" t="s">
        <v>869</v>
      </c>
      <c r="E1349" s="233" t="s">
        <v>3096</v>
      </c>
      <c r="F1349" s="233" t="s">
        <v>3096</v>
      </c>
      <c r="G1349" s="250" t="s">
        <v>2157</v>
      </c>
      <c r="H1349" s="239" t="s">
        <v>2133</v>
      </c>
      <c r="I1349" s="239" t="s">
        <v>2134</v>
      </c>
      <c r="J1349" s="244" t="s">
        <v>2335</v>
      </c>
      <c r="K1349" s="244" t="s">
        <v>2335</v>
      </c>
      <c r="L1349" s="239" t="s">
        <v>2217</v>
      </c>
      <c r="M1349" s="222">
        <v>46206</v>
      </c>
    </row>
    <row r="1350" spans="1:13" ht="31.5" thickBot="1" x14ac:dyDescent="0.4">
      <c r="A1350" s="223">
        <v>1346</v>
      </c>
      <c r="B1350" s="209" t="s">
        <v>2124</v>
      </c>
      <c r="C1350" s="209" t="s">
        <v>3709</v>
      </c>
      <c r="D1350" s="244" t="s">
        <v>869</v>
      </c>
      <c r="E1350" s="233" t="s">
        <v>3871</v>
      </c>
      <c r="F1350" s="233" t="s">
        <v>3871</v>
      </c>
      <c r="G1350" s="250" t="s">
        <v>2148</v>
      </c>
      <c r="H1350" s="239" t="s">
        <v>2133</v>
      </c>
      <c r="I1350" s="239" t="s">
        <v>2134</v>
      </c>
      <c r="J1350" s="244" t="s">
        <v>2335</v>
      </c>
      <c r="K1350" s="244" t="s">
        <v>2335</v>
      </c>
      <c r="L1350" s="239" t="s">
        <v>2217</v>
      </c>
      <c r="M1350" s="222">
        <v>46206</v>
      </c>
    </row>
    <row r="1351" spans="1:13" ht="31.5" thickBot="1" x14ac:dyDescent="0.4">
      <c r="A1351" s="221">
        <v>1347</v>
      </c>
      <c r="B1351" s="209" t="s">
        <v>2124</v>
      </c>
      <c r="C1351" s="209" t="s">
        <v>3709</v>
      </c>
      <c r="D1351" s="244" t="s">
        <v>869</v>
      </c>
      <c r="E1351" s="233" t="s">
        <v>3872</v>
      </c>
      <c r="F1351" s="233" t="s">
        <v>3872</v>
      </c>
      <c r="G1351" s="250" t="s">
        <v>2148</v>
      </c>
      <c r="H1351" s="239" t="s">
        <v>2133</v>
      </c>
      <c r="I1351" s="239" t="s">
        <v>2134</v>
      </c>
      <c r="J1351" s="244" t="s">
        <v>2335</v>
      </c>
      <c r="K1351" s="244" t="s">
        <v>2335</v>
      </c>
      <c r="L1351" s="239" t="s">
        <v>2217</v>
      </c>
      <c r="M1351" s="222">
        <v>46206</v>
      </c>
    </row>
    <row r="1352" spans="1:13" ht="31.5" thickBot="1" x14ac:dyDescent="0.4">
      <c r="A1352" s="221">
        <v>1348</v>
      </c>
      <c r="B1352" s="209" t="s">
        <v>2124</v>
      </c>
      <c r="C1352" s="209" t="s">
        <v>3709</v>
      </c>
      <c r="D1352" s="244" t="s">
        <v>869</v>
      </c>
      <c r="E1352" s="233" t="s">
        <v>848</v>
      </c>
      <c r="F1352" s="233" t="s">
        <v>848</v>
      </c>
      <c r="G1352" s="250" t="s">
        <v>2148</v>
      </c>
      <c r="H1352" s="239" t="s">
        <v>2133</v>
      </c>
      <c r="I1352" s="239" t="s">
        <v>2134</v>
      </c>
      <c r="J1352" s="244" t="s">
        <v>2335</v>
      </c>
      <c r="K1352" s="244" t="s">
        <v>2335</v>
      </c>
      <c r="L1352" s="239" t="s">
        <v>2217</v>
      </c>
      <c r="M1352" s="222">
        <v>46206</v>
      </c>
    </row>
    <row r="1353" spans="1:13" ht="31.5" thickBot="1" x14ac:dyDescent="0.4">
      <c r="A1353" s="223">
        <v>1349</v>
      </c>
      <c r="B1353" s="209" t="s">
        <v>2124</v>
      </c>
      <c r="C1353" s="209" t="s">
        <v>3709</v>
      </c>
      <c r="D1353" s="244" t="s">
        <v>869</v>
      </c>
      <c r="E1353" s="233" t="s">
        <v>1050</v>
      </c>
      <c r="F1353" s="233" t="s">
        <v>1050</v>
      </c>
      <c r="G1353" s="250" t="s">
        <v>2148</v>
      </c>
      <c r="H1353" s="239" t="s">
        <v>2133</v>
      </c>
      <c r="I1353" s="239" t="s">
        <v>2134</v>
      </c>
      <c r="J1353" s="244" t="s">
        <v>2335</v>
      </c>
      <c r="K1353" s="244" t="s">
        <v>2335</v>
      </c>
      <c r="L1353" s="239" t="s">
        <v>2217</v>
      </c>
      <c r="M1353" s="222">
        <v>46206</v>
      </c>
    </row>
    <row r="1354" spans="1:13" ht="31.5" thickBot="1" x14ac:dyDescent="0.4">
      <c r="A1354" s="221">
        <v>1350</v>
      </c>
      <c r="B1354" s="209" t="s">
        <v>2124</v>
      </c>
      <c r="C1354" s="209" t="s">
        <v>3709</v>
      </c>
      <c r="D1354" s="244" t="s">
        <v>869</v>
      </c>
      <c r="E1354" s="233" t="s">
        <v>847</v>
      </c>
      <c r="F1354" s="233" t="s">
        <v>847</v>
      </c>
      <c r="G1354" s="250" t="s">
        <v>2148</v>
      </c>
      <c r="H1354" s="239" t="s">
        <v>2133</v>
      </c>
      <c r="I1354" s="239" t="s">
        <v>2134</v>
      </c>
      <c r="J1354" s="244" t="s">
        <v>2335</v>
      </c>
      <c r="K1354" s="244" t="s">
        <v>2335</v>
      </c>
      <c r="L1354" s="239" t="s">
        <v>2217</v>
      </c>
      <c r="M1354" s="222">
        <v>46206</v>
      </c>
    </row>
    <row r="1355" spans="1:13" ht="31.5" thickBot="1" x14ac:dyDescent="0.4">
      <c r="A1355" s="221">
        <v>1351</v>
      </c>
      <c r="B1355" s="209" t="s">
        <v>2124</v>
      </c>
      <c r="C1355" s="209" t="s">
        <v>3709</v>
      </c>
      <c r="D1355" s="244" t="s">
        <v>869</v>
      </c>
      <c r="E1355" s="233" t="s">
        <v>1051</v>
      </c>
      <c r="F1355" s="233" t="s">
        <v>1051</v>
      </c>
      <c r="G1355" s="250" t="s">
        <v>2148</v>
      </c>
      <c r="H1355" s="239" t="s">
        <v>2133</v>
      </c>
      <c r="I1355" s="239" t="s">
        <v>2134</v>
      </c>
      <c r="J1355" s="244" t="s">
        <v>2335</v>
      </c>
      <c r="K1355" s="244" t="s">
        <v>2335</v>
      </c>
      <c r="L1355" s="239" t="s">
        <v>2217</v>
      </c>
      <c r="M1355" s="222">
        <v>46206</v>
      </c>
    </row>
    <row r="1356" spans="1:13" ht="31.5" thickBot="1" x14ac:dyDescent="0.4">
      <c r="A1356" s="223">
        <v>1352</v>
      </c>
      <c r="B1356" s="209" t="s">
        <v>2124</v>
      </c>
      <c r="C1356" s="209" t="s">
        <v>3709</v>
      </c>
      <c r="D1356" s="244" t="s">
        <v>869</v>
      </c>
      <c r="E1356" s="233" t="s">
        <v>3084</v>
      </c>
      <c r="F1356" s="233" t="s">
        <v>3084</v>
      </c>
      <c r="G1356" s="250" t="s">
        <v>2162</v>
      </c>
      <c r="H1356" s="239" t="s">
        <v>2122</v>
      </c>
      <c r="I1356" s="239" t="s">
        <v>2134</v>
      </c>
      <c r="J1356" s="244" t="s">
        <v>2335</v>
      </c>
      <c r="K1356" s="244" t="s">
        <v>2335</v>
      </c>
      <c r="L1356" s="239" t="s">
        <v>2217</v>
      </c>
      <c r="M1356" s="222">
        <v>46206</v>
      </c>
    </row>
    <row r="1357" spans="1:13" ht="31.5" thickBot="1" x14ac:dyDescent="0.4">
      <c r="A1357" s="221">
        <v>1353</v>
      </c>
      <c r="B1357" s="209" t="s">
        <v>2124</v>
      </c>
      <c r="C1357" s="209" t="s">
        <v>3709</v>
      </c>
      <c r="D1357" s="244" t="s">
        <v>869</v>
      </c>
      <c r="E1357" s="233" t="s">
        <v>3110</v>
      </c>
      <c r="F1357" s="233" t="s">
        <v>3110</v>
      </c>
      <c r="G1357" s="250" t="s">
        <v>2148</v>
      </c>
      <c r="H1357" s="239" t="s">
        <v>2133</v>
      </c>
      <c r="I1357" s="239" t="s">
        <v>2134</v>
      </c>
      <c r="J1357" s="244" t="s">
        <v>2335</v>
      </c>
      <c r="K1357" s="244" t="s">
        <v>2335</v>
      </c>
      <c r="L1357" s="239" t="s">
        <v>2217</v>
      </c>
      <c r="M1357" s="222">
        <v>46206</v>
      </c>
    </row>
    <row r="1358" spans="1:13" ht="31.5" thickBot="1" x14ac:dyDescent="0.4">
      <c r="A1358" s="221">
        <v>1354</v>
      </c>
      <c r="B1358" s="209" t="s">
        <v>2124</v>
      </c>
      <c r="C1358" s="209" t="s">
        <v>3709</v>
      </c>
      <c r="D1358" s="244" t="s">
        <v>869</v>
      </c>
      <c r="E1358" s="233" t="s">
        <v>1063</v>
      </c>
      <c r="F1358" s="233" t="s">
        <v>1063</v>
      </c>
      <c r="G1358" s="250" t="s">
        <v>2148</v>
      </c>
      <c r="H1358" s="239" t="s">
        <v>2133</v>
      </c>
      <c r="I1358" s="239" t="s">
        <v>2134</v>
      </c>
      <c r="J1358" s="244" t="s">
        <v>2335</v>
      </c>
      <c r="K1358" s="244" t="s">
        <v>2335</v>
      </c>
      <c r="L1358" s="239" t="s">
        <v>2217</v>
      </c>
      <c r="M1358" s="222">
        <v>46206</v>
      </c>
    </row>
    <row r="1359" spans="1:13" ht="31.5" thickBot="1" x14ac:dyDescent="0.4">
      <c r="A1359" s="223">
        <v>1355</v>
      </c>
      <c r="B1359" s="209" t="s">
        <v>2124</v>
      </c>
      <c r="C1359" s="209" t="s">
        <v>3709</v>
      </c>
      <c r="D1359" s="244" t="s">
        <v>869</v>
      </c>
      <c r="E1359" s="233" t="s">
        <v>3117</v>
      </c>
      <c r="F1359" s="233" t="s">
        <v>3117</v>
      </c>
      <c r="G1359" s="250" t="s">
        <v>2148</v>
      </c>
      <c r="H1359" s="239" t="s">
        <v>2133</v>
      </c>
      <c r="I1359" s="239" t="s">
        <v>2134</v>
      </c>
      <c r="J1359" s="244" t="s">
        <v>2335</v>
      </c>
      <c r="K1359" s="244" t="s">
        <v>2335</v>
      </c>
      <c r="L1359" s="239" t="s">
        <v>2217</v>
      </c>
      <c r="M1359" s="222">
        <v>46206</v>
      </c>
    </row>
    <row r="1360" spans="1:13" ht="31.5" thickBot="1" x14ac:dyDescent="0.4">
      <c r="A1360" s="221">
        <v>1356</v>
      </c>
      <c r="B1360" s="209" t="s">
        <v>2124</v>
      </c>
      <c r="C1360" s="209" t="s">
        <v>3709</v>
      </c>
      <c r="D1360" s="244" t="s">
        <v>869</v>
      </c>
      <c r="E1360" s="233" t="s">
        <v>1066</v>
      </c>
      <c r="F1360" s="233" t="s">
        <v>1066</v>
      </c>
      <c r="G1360" s="250" t="s">
        <v>2148</v>
      </c>
      <c r="H1360" s="239" t="s">
        <v>2133</v>
      </c>
      <c r="I1360" s="239" t="s">
        <v>2134</v>
      </c>
      <c r="J1360" s="244" t="s">
        <v>2335</v>
      </c>
      <c r="K1360" s="244" t="s">
        <v>2335</v>
      </c>
      <c r="L1360" s="239" t="s">
        <v>2217</v>
      </c>
      <c r="M1360" s="222">
        <v>46206</v>
      </c>
    </row>
    <row r="1361" spans="1:13" ht="31.5" thickBot="1" x14ac:dyDescent="0.4">
      <c r="A1361" s="221">
        <v>1357</v>
      </c>
      <c r="B1361" s="209" t="s">
        <v>2124</v>
      </c>
      <c r="C1361" s="209" t="s">
        <v>3709</v>
      </c>
      <c r="D1361" s="244" t="s">
        <v>869</v>
      </c>
      <c r="E1361" s="233" t="s">
        <v>910</v>
      </c>
      <c r="F1361" s="233" t="s">
        <v>910</v>
      </c>
      <c r="G1361" s="250" t="s">
        <v>2148</v>
      </c>
      <c r="H1361" s="239" t="s">
        <v>2133</v>
      </c>
      <c r="I1361" s="239" t="s">
        <v>2134</v>
      </c>
      <c r="J1361" s="244" t="s">
        <v>2335</v>
      </c>
      <c r="K1361" s="244" t="s">
        <v>2335</v>
      </c>
      <c r="L1361" s="239" t="s">
        <v>2217</v>
      </c>
      <c r="M1361" s="222">
        <v>46206</v>
      </c>
    </row>
    <row r="1362" spans="1:13" ht="31.5" thickBot="1" x14ac:dyDescent="0.4">
      <c r="A1362" s="223">
        <v>1358</v>
      </c>
      <c r="B1362" s="209" t="s">
        <v>2124</v>
      </c>
      <c r="C1362" s="209" t="s">
        <v>3709</v>
      </c>
      <c r="D1362" s="244" t="s">
        <v>869</v>
      </c>
      <c r="E1362" s="233" t="s">
        <v>911</v>
      </c>
      <c r="F1362" s="233" t="s">
        <v>911</v>
      </c>
      <c r="G1362" s="250" t="s">
        <v>2148</v>
      </c>
      <c r="H1362" s="239" t="s">
        <v>2133</v>
      </c>
      <c r="I1362" s="239" t="s">
        <v>2134</v>
      </c>
      <c r="J1362" s="244" t="s">
        <v>2335</v>
      </c>
      <c r="K1362" s="244" t="s">
        <v>2335</v>
      </c>
      <c r="L1362" s="239" t="s">
        <v>2217</v>
      </c>
      <c r="M1362" s="222">
        <v>46206</v>
      </c>
    </row>
    <row r="1363" spans="1:13" ht="31.5" thickBot="1" x14ac:dyDescent="0.4">
      <c r="A1363" s="221">
        <v>1359</v>
      </c>
      <c r="B1363" s="209" t="s">
        <v>2124</v>
      </c>
      <c r="C1363" s="209" t="s">
        <v>3709</v>
      </c>
      <c r="D1363" s="244" t="s">
        <v>869</v>
      </c>
      <c r="E1363" s="233" t="s">
        <v>1079</v>
      </c>
      <c r="F1363" s="233" t="s">
        <v>1079</v>
      </c>
      <c r="G1363" s="250" t="s">
        <v>2148</v>
      </c>
      <c r="H1363" s="239" t="s">
        <v>2133</v>
      </c>
      <c r="I1363" s="239" t="s">
        <v>2134</v>
      </c>
      <c r="J1363" s="244" t="s">
        <v>2335</v>
      </c>
      <c r="K1363" s="244" t="s">
        <v>2335</v>
      </c>
      <c r="L1363" s="239" t="s">
        <v>2217</v>
      </c>
      <c r="M1363" s="222">
        <v>46206</v>
      </c>
    </row>
    <row r="1364" spans="1:13" ht="31.5" thickBot="1" x14ac:dyDescent="0.4">
      <c r="A1364" s="221">
        <v>1360</v>
      </c>
      <c r="B1364" s="209" t="s">
        <v>2124</v>
      </c>
      <c r="C1364" s="209" t="s">
        <v>3709</v>
      </c>
      <c r="D1364" s="244" t="s">
        <v>869</v>
      </c>
      <c r="E1364" s="233" t="s">
        <v>1073</v>
      </c>
      <c r="F1364" s="233" t="s">
        <v>1073</v>
      </c>
      <c r="G1364" s="250" t="s">
        <v>2148</v>
      </c>
      <c r="H1364" s="239" t="s">
        <v>2133</v>
      </c>
      <c r="I1364" s="239" t="s">
        <v>2134</v>
      </c>
      <c r="J1364" s="244" t="s">
        <v>2335</v>
      </c>
      <c r="K1364" s="244" t="s">
        <v>2335</v>
      </c>
      <c r="L1364" s="239" t="s">
        <v>2217</v>
      </c>
      <c r="M1364" s="222">
        <v>46206</v>
      </c>
    </row>
    <row r="1365" spans="1:13" ht="31.5" thickBot="1" x14ac:dyDescent="0.4">
      <c r="A1365" s="223">
        <v>1361</v>
      </c>
      <c r="B1365" s="209" t="s">
        <v>2124</v>
      </c>
      <c r="C1365" s="209" t="s">
        <v>3709</v>
      </c>
      <c r="D1365" s="244" t="s">
        <v>869</v>
      </c>
      <c r="E1365" s="233" t="s">
        <v>3123</v>
      </c>
      <c r="F1365" s="233" t="s">
        <v>3123</v>
      </c>
      <c r="G1365" s="250" t="s">
        <v>2148</v>
      </c>
      <c r="H1365" s="239" t="s">
        <v>2133</v>
      </c>
      <c r="I1365" s="239" t="s">
        <v>2134</v>
      </c>
      <c r="J1365" s="244" t="s">
        <v>2335</v>
      </c>
      <c r="K1365" s="244" t="s">
        <v>2335</v>
      </c>
      <c r="L1365" s="239" t="s">
        <v>2217</v>
      </c>
      <c r="M1365" s="222">
        <v>46206</v>
      </c>
    </row>
    <row r="1366" spans="1:13" ht="31.5" thickBot="1" x14ac:dyDescent="0.4">
      <c r="A1366" s="221">
        <v>1362</v>
      </c>
      <c r="B1366" s="209" t="s">
        <v>2124</v>
      </c>
      <c r="C1366" s="209" t="s">
        <v>3709</v>
      </c>
      <c r="D1366" s="244" t="s">
        <v>869</v>
      </c>
      <c r="E1366" s="233" t="s">
        <v>3104</v>
      </c>
      <c r="F1366" s="233" t="s">
        <v>3104</v>
      </c>
      <c r="G1366" s="250" t="s">
        <v>2148</v>
      </c>
      <c r="H1366" s="239" t="s">
        <v>2133</v>
      </c>
      <c r="I1366" s="239" t="s">
        <v>2134</v>
      </c>
      <c r="J1366" s="244" t="s">
        <v>2335</v>
      </c>
      <c r="K1366" s="244" t="s">
        <v>2335</v>
      </c>
      <c r="L1366" s="239" t="s">
        <v>2217</v>
      </c>
      <c r="M1366" s="222">
        <v>46206</v>
      </c>
    </row>
    <row r="1367" spans="1:13" ht="31.5" thickBot="1" x14ac:dyDescent="0.4">
      <c r="A1367" s="221">
        <v>1363</v>
      </c>
      <c r="B1367" s="209" t="s">
        <v>2124</v>
      </c>
      <c r="C1367" s="209" t="s">
        <v>3709</v>
      </c>
      <c r="D1367" s="244" t="s">
        <v>869</v>
      </c>
      <c r="E1367" s="233" t="s">
        <v>3112</v>
      </c>
      <c r="F1367" s="233" t="s">
        <v>3112</v>
      </c>
      <c r="G1367" s="250" t="s">
        <v>2148</v>
      </c>
      <c r="H1367" s="239" t="s">
        <v>2133</v>
      </c>
      <c r="I1367" s="239" t="s">
        <v>2134</v>
      </c>
      <c r="J1367" s="244" t="s">
        <v>2335</v>
      </c>
      <c r="K1367" s="244" t="s">
        <v>2335</v>
      </c>
      <c r="L1367" s="239" t="s">
        <v>2217</v>
      </c>
      <c r="M1367" s="222">
        <v>46206</v>
      </c>
    </row>
    <row r="1368" spans="1:13" ht="31.5" thickBot="1" x14ac:dyDescent="0.4">
      <c r="A1368" s="223">
        <v>1364</v>
      </c>
      <c r="B1368" s="209" t="s">
        <v>2124</v>
      </c>
      <c r="C1368" s="209" t="s">
        <v>3709</v>
      </c>
      <c r="D1368" s="244" t="s">
        <v>869</v>
      </c>
      <c r="E1368" s="233" t="s">
        <v>919</v>
      </c>
      <c r="F1368" s="233" t="s">
        <v>919</v>
      </c>
      <c r="G1368" s="250" t="s">
        <v>2148</v>
      </c>
      <c r="H1368" s="239" t="s">
        <v>2133</v>
      </c>
      <c r="I1368" s="239" t="s">
        <v>2134</v>
      </c>
      <c r="J1368" s="244" t="s">
        <v>2335</v>
      </c>
      <c r="K1368" s="244" t="s">
        <v>2335</v>
      </c>
      <c r="L1368" s="239" t="s">
        <v>2217</v>
      </c>
      <c r="M1368" s="222">
        <v>46206</v>
      </c>
    </row>
    <row r="1369" spans="1:13" ht="31.5" thickBot="1" x14ac:dyDescent="0.4">
      <c r="A1369" s="221">
        <v>1365</v>
      </c>
      <c r="B1369" s="209" t="s">
        <v>2124</v>
      </c>
      <c r="C1369" s="209" t="s">
        <v>3709</v>
      </c>
      <c r="D1369" s="244" t="s">
        <v>869</v>
      </c>
      <c r="E1369" s="233" t="s">
        <v>1067</v>
      </c>
      <c r="F1369" s="233" t="s">
        <v>1067</v>
      </c>
      <c r="G1369" s="250" t="s">
        <v>2148</v>
      </c>
      <c r="H1369" s="239" t="s">
        <v>2133</v>
      </c>
      <c r="I1369" s="239" t="s">
        <v>2134</v>
      </c>
      <c r="J1369" s="244" t="s">
        <v>2335</v>
      </c>
      <c r="K1369" s="244" t="s">
        <v>2335</v>
      </c>
      <c r="L1369" s="239" t="s">
        <v>2217</v>
      </c>
      <c r="M1369" s="222">
        <v>46206</v>
      </c>
    </row>
    <row r="1370" spans="1:13" ht="31.5" thickBot="1" x14ac:dyDescent="0.4">
      <c r="A1370" s="221">
        <v>1366</v>
      </c>
      <c r="B1370" s="209" t="s">
        <v>2124</v>
      </c>
      <c r="C1370" s="209" t="s">
        <v>3709</v>
      </c>
      <c r="D1370" s="244" t="s">
        <v>869</v>
      </c>
      <c r="E1370" s="233" t="s">
        <v>3105</v>
      </c>
      <c r="F1370" s="233" t="s">
        <v>3105</v>
      </c>
      <c r="G1370" s="250" t="s">
        <v>3879</v>
      </c>
      <c r="H1370" s="239" t="s">
        <v>2133</v>
      </c>
      <c r="I1370" s="239" t="s">
        <v>2151</v>
      </c>
      <c r="J1370" s="244" t="s">
        <v>2335</v>
      </c>
      <c r="K1370" s="244" t="s">
        <v>2335</v>
      </c>
      <c r="L1370" s="239" t="s">
        <v>2217</v>
      </c>
      <c r="M1370" s="222">
        <v>46206</v>
      </c>
    </row>
    <row r="1371" spans="1:13" ht="31.5" thickBot="1" x14ac:dyDescent="0.4">
      <c r="A1371" s="223">
        <v>1367</v>
      </c>
      <c r="B1371" s="209" t="s">
        <v>2124</v>
      </c>
      <c r="C1371" s="209" t="s">
        <v>3709</v>
      </c>
      <c r="D1371" s="244" t="s">
        <v>869</v>
      </c>
      <c r="E1371" s="233" t="s">
        <v>898</v>
      </c>
      <c r="F1371" s="233" t="s">
        <v>898</v>
      </c>
      <c r="G1371" s="250" t="s">
        <v>3879</v>
      </c>
      <c r="H1371" s="239" t="s">
        <v>2133</v>
      </c>
      <c r="I1371" s="239" t="s">
        <v>2151</v>
      </c>
      <c r="J1371" s="244" t="s">
        <v>2335</v>
      </c>
      <c r="K1371" s="244" t="s">
        <v>2335</v>
      </c>
      <c r="L1371" s="239" t="s">
        <v>2217</v>
      </c>
      <c r="M1371" s="222">
        <v>46206</v>
      </c>
    </row>
    <row r="1372" spans="1:13" ht="31.5" thickBot="1" x14ac:dyDescent="0.4">
      <c r="A1372" s="221">
        <v>1368</v>
      </c>
      <c r="B1372" s="209" t="s">
        <v>2124</v>
      </c>
      <c r="C1372" s="209" t="s">
        <v>3709</v>
      </c>
      <c r="D1372" s="244" t="s">
        <v>869</v>
      </c>
      <c r="E1372" s="233" t="s">
        <v>3103</v>
      </c>
      <c r="F1372" s="233" t="s">
        <v>3103</v>
      </c>
      <c r="G1372" s="250" t="s">
        <v>3879</v>
      </c>
      <c r="H1372" s="239" t="s">
        <v>2133</v>
      </c>
      <c r="I1372" s="239" t="s">
        <v>2151</v>
      </c>
      <c r="J1372" s="244" t="s">
        <v>2335</v>
      </c>
      <c r="K1372" s="244" t="s">
        <v>2335</v>
      </c>
      <c r="L1372" s="239" t="s">
        <v>2217</v>
      </c>
      <c r="M1372" s="222">
        <v>46206</v>
      </c>
    </row>
    <row r="1373" spans="1:13" ht="31.5" thickBot="1" x14ac:dyDescent="0.4">
      <c r="A1373" s="221">
        <v>1369</v>
      </c>
      <c r="B1373" s="209" t="s">
        <v>2124</v>
      </c>
      <c r="C1373" s="209" t="s">
        <v>3709</v>
      </c>
      <c r="D1373" s="244" t="s">
        <v>869</v>
      </c>
      <c r="E1373" s="233" t="s">
        <v>3102</v>
      </c>
      <c r="F1373" s="233" t="s">
        <v>3102</v>
      </c>
      <c r="G1373" s="250" t="s">
        <v>2148</v>
      </c>
      <c r="H1373" s="239" t="s">
        <v>2133</v>
      </c>
      <c r="I1373" s="239" t="s">
        <v>2134</v>
      </c>
      <c r="J1373" s="244" t="s">
        <v>2335</v>
      </c>
      <c r="K1373" s="244" t="s">
        <v>2335</v>
      </c>
      <c r="L1373" s="239" t="s">
        <v>2217</v>
      </c>
      <c r="M1373" s="222">
        <v>46206</v>
      </c>
    </row>
    <row r="1374" spans="1:13" ht="31.5" thickBot="1" x14ac:dyDescent="0.4">
      <c r="A1374" s="223">
        <v>1370</v>
      </c>
      <c r="B1374" s="209" t="s">
        <v>2124</v>
      </c>
      <c r="C1374" s="209" t="s">
        <v>3709</v>
      </c>
      <c r="D1374" s="244" t="s">
        <v>869</v>
      </c>
      <c r="E1374" s="233" t="s">
        <v>3865</v>
      </c>
      <c r="F1374" s="233" t="s">
        <v>3865</v>
      </c>
      <c r="G1374" s="250" t="s">
        <v>2148</v>
      </c>
      <c r="H1374" s="239" t="s">
        <v>2133</v>
      </c>
      <c r="I1374" s="239" t="s">
        <v>2134</v>
      </c>
      <c r="J1374" s="244" t="s">
        <v>2335</v>
      </c>
      <c r="K1374" s="244" t="s">
        <v>2335</v>
      </c>
      <c r="L1374" s="239" t="s">
        <v>2217</v>
      </c>
      <c r="M1374" s="222">
        <v>46206</v>
      </c>
    </row>
    <row r="1375" spans="1:13" ht="31.5" thickBot="1" x14ac:dyDescent="0.4">
      <c r="A1375" s="221">
        <v>1371</v>
      </c>
      <c r="B1375" s="209" t="s">
        <v>2124</v>
      </c>
      <c r="C1375" s="209" t="s">
        <v>3709</v>
      </c>
      <c r="D1375" s="244" t="s">
        <v>869</v>
      </c>
      <c r="E1375" s="233" t="s">
        <v>3797</v>
      </c>
      <c r="F1375" s="233" t="s">
        <v>3797</v>
      </c>
      <c r="G1375" s="250" t="s">
        <v>2148</v>
      </c>
      <c r="H1375" s="239" t="s">
        <v>2133</v>
      </c>
      <c r="I1375" s="239" t="s">
        <v>2134</v>
      </c>
      <c r="J1375" s="244" t="s">
        <v>2335</v>
      </c>
      <c r="K1375" s="244" t="s">
        <v>2335</v>
      </c>
      <c r="L1375" s="239" t="s">
        <v>2217</v>
      </c>
      <c r="M1375" s="222">
        <v>46206</v>
      </c>
    </row>
    <row r="1376" spans="1:13" ht="31.5" thickBot="1" x14ac:dyDescent="0.4">
      <c r="A1376" s="221">
        <v>1372</v>
      </c>
      <c r="B1376" s="209" t="s">
        <v>2124</v>
      </c>
      <c r="C1376" s="209" t="s">
        <v>3709</v>
      </c>
      <c r="D1376" s="244" t="s">
        <v>869</v>
      </c>
      <c r="E1376" s="233" t="s">
        <v>906</v>
      </c>
      <c r="F1376" s="233" t="s">
        <v>906</v>
      </c>
      <c r="G1376" s="250" t="s">
        <v>3879</v>
      </c>
      <c r="H1376" s="239" t="s">
        <v>2133</v>
      </c>
      <c r="I1376" s="239" t="s">
        <v>2151</v>
      </c>
      <c r="J1376" s="244" t="s">
        <v>2335</v>
      </c>
      <c r="K1376" s="244" t="s">
        <v>2335</v>
      </c>
      <c r="L1376" s="239" t="s">
        <v>2217</v>
      </c>
      <c r="M1376" s="222">
        <v>46206</v>
      </c>
    </row>
    <row r="1377" spans="1:13" ht="31.5" thickBot="1" x14ac:dyDescent="0.4">
      <c r="A1377" s="223">
        <v>1373</v>
      </c>
      <c r="B1377" s="209" t="s">
        <v>2124</v>
      </c>
      <c r="C1377" s="209" t="s">
        <v>3709</v>
      </c>
      <c r="D1377" s="244" t="s">
        <v>869</v>
      </c>
      <c r="E1377" s="233" t="s">
        <v>3098</v>
      </c>
      <c r="F1377" s="233" t="s">
        <v>3098</v>
      </c>
      <c r="G1377" s="250" t="s">
        <v>3879</v>
      </c>
      <c r="H1377" s="239" t="s">
        <v>2133</v>
      </c>
      <c r="I1377" s="239" t="s">
        <v>2151</v>
      </c>
      <c r="J1377" s="244" t="s">
        <v>2335</v>
      </c>
      <c r="K1377" s="244" t="s">
        <v>2335</v>
      </c>
      <c r="L1377" s="239" t="s">
        <v>2217</v>
      </c>
      <c r="M1377" s="222">
        <v>46206</v>
      </c>
    </row>
    <row r="1378" spans="1:13" ht="31.5" thickBot="1" x14ac:dyDescent="0.4">
      <c r="A1378" s="221">
        <v>1374</v>
      </c>
      <c r="B1378" s="209" t="s">
        <v>2124</v>
      </c>
      <c r="C1378" s="209" t="s">
        <v>3709</v>
      </c>
      <c r="D1378" s="244" t="s">
        <v>869</v>
      </c>
      <c r="E1378" s="233" t="s">
        <v>3116</v>
      </c>
      <c r="F1378" s="233" t="s">
        <v>3116</v>
      </c>
      <c r="G1378" s="250" t="s">
        <v>3879</v>
      </c>
      <c r="H1378" s="239" t="s">
        <v>2133</v>
      </c>
      <c r="I1378" s="239" t="s">
        <v>2151</v>
      </c>
      <c r="J1378" s="244" t="s">
        <v>2335</v>
      </c>
      <c r="K1378" s="244" t="s">
        <v>2335</v>
      </c>
      <c r="L1378" s="239" t="s">
        <v>2217</v>
      </c>
      <c r="M1378" s="222">
        <v>46206</v>
      </c>
    </row>
    <row r="1379" spans="1:13" ht="31.5" thickBot="1" x14ac:dyDescent="0.4">
      <c r="A1379" s="221">
        <v>1375</v>
      </c>
      <c r="B1379" s="209" t="s">
        <v>2124</v>
      </c>
      <c r="C1379" s="209" t="s">
        <v>3709</v>
      </c>
      <c r="D1379" s="244" t="s">
        <v>869</v>
      </c>
      <c r="E1379" s="233" t="s">
        <v>3113</v>
      </c>
      <c r="F1379" s="244" t="s">
        <v>3113</v>
      </c>
      <c r="G1379" s="250" t="s">
        <v>3879</v>
      </c>
      <c r="H1379" s="239" t="s">
        <v>2133</v>
      </c>
      <c r="I1379" s="239" t="s">
        <v>2151</v>
      </c>
      <c r="J1379" s="244" t="s">
        <v>2335</v>
      </c>
      <c r="K1379" s="244" t="s">
        <v>2335</v>
      </c>
      <c r="L1379" s="239" t="s">
        <v>2217</v>
      </c>
      <c r="M1379" s="222">
        <v>46206</v>
      </c>
    </row>
    <row r="1380" spans="1:13" ht="31.5" thickBot="1" x14ac:dyDescent="0.4">
      <c r="A1380" s="223">
        <v>1376</v>
      </c>
      <c r="B1380" s="209" t="s">
        <v>2124</v>
      </c>
      <c r="C1380" s="209" t="s">
        <v>3709</v>
      </c>
      <c r="D1380" s="244" t="s">
        <v>869</v>
      </c>
      <c r="E1380" s="233" t="s">
        <v>3109</v>
      </c>
      <c r="F1380" s="233" t="s">
        <v>3109</v>
      </c>
      <c r="G1380" s="250" t="s">
        <v>2148</v>
      </c>
      <c r="H1380" s="239" t="s">
        <v>2133</v>
      </c>
      <c r="I1380" s="239" t="s">
        <v>2134</v>
      </c>
      <c r="J1380" s="244" t="s">
        <v>2335</v>
      </c>
      <c r="K1380" s="244" t="s">
        <v>2335</v>
      </c>
      <c r="L1380" s="239" t="s">
        <v>2217</v>
      </c>
      <c r="M1380" s="222">
        <v>46206</v>
      </c>
    </row>
    <row r="1381" spans="1:13" ht="31.5" thickBot="1" x14ac:dyDescent="0.4">
      <c r="A1381" s="221">
        <v>1377</v>
      </c>
      <c r="B1381" s="209" t="s">
        <v>2124</v>
      </c>
      <c r="C1381" s="209" t="s">
        <v>3709</v>
      </c>
      <c r="D1381" s="244" t="s">
        <v>869</v>
      </c>
      <c r="E1381" s="233" t="s">
        <v>3126</v>
      </c>
      <c r="F1381" s="233" t="s">
        <v>3914</v>
      </c>
      <c r="G1381" s="250" t="s">
        <v>2166</v>
      </c>
      <c r="H1381" s="239" t="s">
        <v>2133</v>
      </c>
      <c r="I1381" s="239" t="s">
        <v>2134</v>
      </c>
      <c r="J1381" s="244" t="s">
        <v>3922</v>
      </c>
      <c r="K1381" s="244" t="s">
        <v>3922</v>
      </c>
      <c r="L1381" s="239" t="s">
        <v>2217</v>
      </c>
      <c r="M1381" s="222">
        <v>46206</v>
      </c>
    </row>
    <row r="1382" spans="1:13" ht="31.5" thickBot="1" x14ac:dyDescent="0.4">
      <c r="A1382" s="221">
        <v>1378</v>
      </c>
      <c r="B1382" s="209" t="s">
        <v>2124</v>
      </c>
      <c r="C1382" s="209" t="s">
        <v>3709</v>
      </c>
      <c r="D1382" s="244" t="s">
        <v>869</v>
      </c>
      <c r="E1382" s="233" t="s">
        <v>1070</v>
      </c>
      <c r="F1382" s="233" t="s">
        <v>1070</v>
      </c>
      <c r="G1382" s="250" t="s">
        <v>2157</v>
      </c>
      <c r="H1382" s="239" t="s">
        <v>2133</v>
      </c>
      <c r="I1382" s="239" t="s">
        <v>2134</v>
      </c>
      <c r="J1382" s="244" t="s">
        <v>2335</v>
      </c>
      <c r="K1382" s="244" t="s">
        <v>2335</v>
      </c>
      <c r="L1382" s="239" t="s">
        <v>2217</v>
      </c>
      <c r="M1382" s="222">
        <v>46206</v>
      </c>
    </row>
    <row r="1383" spans="1:13" ht="31.5" thickBot="1" x14ac:dyDescent="0.4">
      <c r="A1383" s="223">
        <v>1379</v>
      </c>
      <c r="B1383" s="209" t="s">
        <v>2124</v>
      </c>
      <c r="C1383" s="209" t="s">
        <v>3709</v>
      </c>
      <c r="D1383" s="244" t="s">
        <v>869</v>
      </c>
      <c r="E1383" s="233" t="s">
        <v>791</v>
      </c>
      <c r="F1383" s="233" t="s">
        <v>791</v>
      </c>
      <c r="G1383" s="250" t="s">
        <v>2157</v>
      </c>
      <c r="H1383" s="239" t="s">
        <v>2133</v>
      </c>
      <c r="I1383" s="239" t="s">
        <v>2134</v>
      </c>
      <c r="J1383" s="244" t="s">
        <v>2335</v>
      </c>
      <c r="K1383" s="244" t="s">
        <v>2335</v>
      </c>
      <c r="L1383" s="239" t="s">
        <v>2217</v>
      </c>
      <c r="M1383" s="222">
        <v>46206</v>
      </c>
    </row>
    <row r="1384" spans="1:13" ht="31.5" thickBot="1" x14ac:dyDescent="0.4">
      <c r="A1384" s="221">
        <v>1380</v>
      </c>
      <c r="B1384" s="209" t="s">
        <v>2124</v>
      </c>
      <c r="C1384" s="209" t="s">
        <v>3709</v>
      </c>
      <c r="D1384" s="244" t="s">
        <v>869</v>
      </c>
      <c r="E1384" s="233" t="s">
        <v>814</v>
      </c>
      <c r="F1384" s="233" t="s">
        <v>814</v>
      </c>
      <c r="G1384" s="250" t="s">
        <v>2139</v>
      </c>
      <c r="H1384" s="239" t="s">
        <v>2133</v>
      </c>
      <c r="I1384" s="239" t="s">
        <v>2134</v>
      </c>
      <c r="J1384" s="244" t="s">
        <v>2335</v>
      </c>
      <c r="K1384" s="244" t="s">
        <v>2335</v>
      </c>
      <c r="L1384" s="239" t="s">
        <v>2217</v>
      </c>
      <c r="M1384" s="222">
        <v>46206</v>
      </c>
    </row>
    <row r="1385" spans="1:13" ht="31.5" thickBot="1" x14ac:dyDescent="0.4">
      <c r="A1385" s="221">
        <v>1381</v>
      </c>
      <c r="B1385" s="209" t="s">
        <v>2124</v>
      </c>
      <c r="C1385" s="209" t="s">
        <v>3709</v>
      </c>
      <c r="D1385" s="244" t="s">
        <v>869</v>
      </c>
      <c r="E1385" s="233" t="s">
        <v>3118</v>
      </c>
      <c r="F1385" s="233" t="s">
        <v>3118</v>
      </c>
      <c r="G1385" s="250" t="s">
        <v>2157</v>
      </c>
      <c r="H1385" s="239" t="s">
        <v>2133</v>
      </c>
      <c r="I1385" s="239" t="s">
        <v>2134</v>
      </c>
      <c r="J1385" s="244" t="s">
        <v>2335</v>
      </c>
      <c r="K1385" s="244" t="s">
        <v>2335</v>
      </c>
      <c r="L1385" s="239" t="s">
        <v>2217</v>
      </c>
      <c r="M1385" s="222">
        <v>46206</v>
      </c>
    </row>
    <row r="1386" spans="1:13" ht="31.5" thickBot="1" x14ac:dyDescent="0.4">
      <c r="A1386" s="221">
        <v>1384</v>
      </c>
      <c r="B1386" s="209" t="s">
        <v>2124</v>
      </c>
      <c r="C1386" s="209" t="s">
        <v>3709</v>
      </c>
      <c r="D1386" s="244" t="s">
        <v>869</v>
      </c>
      <c r="E1386" s="233" t="s">
        <v>936</v>
      </c>
      <c r="F1386" s="244" t="s">
        <v>3915</v>
      </c>
      <c r="G1386" s="250" t="s">
        <v>3916</v>
      </c>
      <c r="H1386" s="239" t="s">
        <v>2133</v>
      </c>
      <c r="I1386" s="239" t="s">
        <v>2151</v>
      </c>
      <c r="J1386" s="244" t="s">
        <v>3222</v>
      </c>
      <c r="K1386" s="244" t="s">
        <v>3222</v>
      </c>
      <c r="L1386" s="239" t="s">
        <v>2217</v>
      </c>
      <c r="M1386" s="222">
        <v>46206</v>
      </c>
    </row>
    <row r="1387" spans="1:13" ht="31.5" thickBot="1" x14ac:dyDescent="0.4">
      <c r="A1387" s="223">
        <v>1385</v>
      </c>
      <c r="B1387" s="209" t="s">
        <v>2124</v>
      </c>
      <c r="C1387" s="209" t="s">
        <v>3709</v>
      </c>
      <c r="D1387" s="244" t="s">
        <v>869</v>
      </c>
      <c r="E1387" s="233" t="s">
        <v>3121</v>
      </c>
      <c r="F1387" s="233" t="s">
        <v>3121</v>
      </c>
      <c r="G1387" s="250" t="s">
        <v>2148</v>
      </c>
      <c r="H1387" s="239" t="s">
        <v>2133</v>
      </c>
      <c r="I1387" s="239" t="s">
        <v>2134</v>
      </c>
      <c r="J1387" s="244" t="s">
        <v>3222</v>
      </c>
      <c r="K1387" s="244" t="s">
        <v>3222</v>
      </c>
      <c r="L1387" s="239" t="s">
        <v>2217</v>
      </c>
      <c r="M1387" s="222">
        <v>46206</v>
      </c>
    </row>
    <row r="1388" spans="1:13" ht="31.5" thickBot="1" x14ac:dyDescent="0.4">
      <c r="A1388" s="221">
        <v>1386</v>
      </c>
      <c r="B1388" s="209" t="s">
        <v>2124</v>
      </c>
      <c r="C1388" s="209" t="s">
        <v>3709</v>
      </c>
      <c r="D1388" s="244" t="s">
        <v>869</v>
      </c>
      <c r="E1388" s="233" t="s">
        <v>1088</v>
      </c>
      <c r="F1388" s="233" t="s">
        <v>1088</v>
      </c>
      <c r="G1388" s="250" t="s">
        <v>2148</v>
      </c>
      <c r="H1388" s="239" t="s">
        <v>2133</v>
      </c>
      <c r="I1388" s="239" t="s">
        <v>2134</v>
      </c>
      <c r="J1388" s="244" t="s">
        <v>3222</v>
      </c>
      <c r="K1388" s="244" t="s">
        <v>3222</v>
      </c>
      <c r="L1388" s="239" t="s">
        <v>2217</v>
      </c>
      <c r="M1388" s="222">
        <v>46206</v>
      </c>
    </row>
    <row r="1389" spans="1:13" ht="31.5" thickBot="1" x14ac:dyDescent="0.4">
      <c r="A1389" s="221">
        <v>1387</v>
      </c>
      <c r="B1389" s="209" t="s">
        <v>2124</v>
      </c>
      <c r="C1389" s="209" t="s">
        <v>3709</v>
      </c>
      <c r="D1389" s="244" t="s">
        <v>869</v>
      </c>
      <c r="E1389" s="233" t="s">
        <v>979</v>
      </c>
      <c r="F1389" s="233" t="s">
        <v>979</v>
      </c>
      <c r="G1389" s="250" t="s">
        <v>2148</v>
      </c>
      <c r="H1389" s="239" t="s">
        <v>2133</v>
      </c>
      <c r="I1389" s="239" t="s">
        <v>2134</v>
      </c>
      <c r="J1389" s="244" t="s">
        <v>3222</v>
      </c>
      <c r="K1389" s="244" t="s">
        <v>3222</v>
      </c>
      <c r="L1389" s="239" t="s">
        <v>2217</v>
      </c>
      <c r="M1389" s="222">
        <v>46206</v>
      </c>
    </row>
    <row r="1390" spans="1:13" ht="31.5" thickBot="1" x14ac:dyDescent="0.4">
      <c r="A1390" s="223">
        <v>1388</v>
      </c>
      <c r="B1390" s="209" t="s">
        <v>2124</v>
      </c>
      <c r="C1390" s="209" t="s">
        <v>3709</v>
      </c>
      <c r="D1390" s="244" t="s">
        <v>930</v>
      </c>
      <c r="E1390" s="233" t="s">
        <v>3130</v>
      </c>
      <c r="F1390" s="233" t="s">
        <v>3130</v>
      </c>
      <c r="G1390" s="250" t="s">
        <v>2139</v>
      </c>
      <c r="H1390" s="239" t="s">
        <v>2133</v>
      </c>
      <c r="I1390" s="239" t="s">
        <v>2134</v>
      </c>
      <c r="J1390" s="244" t="s">
        <v>2335</v>
      </c>
      <c r="K1390" s="244" t="s">
        <v>2335</v>
      </c>
      <c r="L1390" s="239" t="s">
        <v>2217</v>
      </c>
      <c r="M1390" s="222">
        <v>46206</v>
      </c>
    </row>
    <row r="1391" spans="1:13" ht="31.5" thickBot="1" x14ac:dyDescent="0.4">
      <c r="A1391" s="221">
        <v>1389</v>
      </c>
      <c r="B1391" s="209" t="s">
        <v>2124</v>
      </c>
      <c r="C1391" s="209" t="s">
        <v>3709</v>
      </c>
      <c r="D1391" s="244" t="s">
        <v>930</v>
      </c>
      <c r="E1391" s="233" t="s">
        <v>3129</v>
      </c>
      <c r="F1391" s="233" t="s">
        <v>3129</v>
      </c>
      <c r="G1391" s="250" t="s">
        <v>2157</v>
      </c>
      <c r="H1391" s="239" t="s">
        <v>2133</v>
      </c>
      <c r="I1391" s="239" t="s">
        <v>2134</v>
      </c>
      <c r="J1391" s="244" t="s">
        <v>2335</v>
      </c>
      <c r="K1391" s="244" t="s">
        <v>2335</v>
      </c>
      <c r="L1391" s="239" t="s">
        <v>2217</v>
      </c>
      <c r="M1391" s="222">
        <v>46206</v>
      </c>
    </row>
    <row r="1392" spans="1:13" ht="31.5" thickBot="1" x14ac:dyDescent="0.4">
      <c r="A1392" s="221">
        <v>1390</v>
      </c>
      <c r="B1392" s="209" t="s">
        <v>2124</v>
      </c>
      <c r="C1392" s="209" t="s">
        <v>3709</v>
      </c>
      <c r="D1392" s="244" t="s">
        <v>930</v>
      </c>
      <c r="E1392" s="233" t="s">
        <v>3131</v>
      </c>
      <c r="F1392" s="233" t="s">
        <v>3917</v>
      </c>
      <c r="G1392" s="250" t="s">
        <v>2173</v>
      </c>
      <c r="H1392" s="239" t="s">
        <v>2133</v>
      </c>
      <c r="I1392" s="239" t="s">
        <v>2134</v>
      </c>
      <c r="J1392" s="244" t="s">
        <v>3922</v>
      </c>
      <c r="K1392" s="244" t="s">
        <v>3922</v>
      </c>
      <c r="L1392" s="239" t="s">
        <v>2217</v>
      </c>
      <c r="M1392" s="222">
        <v>46206</v>
      </c>
    </row>
    <row r="1393" spans="1:13" ht="31.5" thickBot="1" x14ac:dyDescent="0.4">
      <c r="A1393" s="223">
        <v>1391</v>
      </c>
      <c r="B1393" s="209" t="s">
        <v>2124</v>
      </c>
      <c r="C1393" s="209" t="s">
        <v>3709</v>
      </c>
      <c r="D1393" s="244" t="s">
        <v>930</v>
      </c>
      <c r="E1393" s="233" t="s">
        <v>3133</v>
      </c>
      <c r="F1393" s="233" t="s">
        <v>3918</v>
      </c>
      <c r="G1393" s="250" t="s">
        <v>2173</v>
      </c>
      <c r="H1393" s="239" t="s">
        <v>2133</v>
      </c>
      <c r="I1393" s="239" t="s">
        <v>2134</v>
      </c>
      <c r="J1393" s="244" t="s">
        <v>3922</v>
      </c>
      <c r="K1393" s="244" t="s">
        <v>3922</v>
      </c>
      <c r="L1393" s="239" t="s">
        <v>2217</v>
      </c>
      <c r="M1393" s="222">
        <v>46206</v>
      </c>
    </row>
    <row r="1394" spans="1:13" ht="31.5" thickBot="1" x14ac:dyDescent="0.4">
      <c r="A1394" s="221">
        <v>1392</v>
      </c>
      <c r="B1394" s="209" t="s">
        <v>2124</v>
      </c>
      <c r="C1394" s="209" t="s">
        <v>3709</v>
      </c>
      <c r="D1394" s="244" t="s">
        <v>930</v>
      </c>
      <c r="E1394" s="233" t="s">
        <v>3873</v>
      </c>
      <c r="F1394" s="233" t="s">
        <v>3918</v>
      </c>
      <c r="G1394" s="250" t="s">
        <v>2173</v>
      </c>
      <c r="H1394" s="239" t="s">
        <v>2133</v>
      </c>
      <c r="I1394" s="239" t="s">
        <v>2134</v>
      </c>
      <c r="J1394" s="244" t="s">
        <v>3922</v>
      </c>
      <c r="K1394" s="244" t="s">
        <v>3922</v>
      </c>
      <c r="L1394" s="239" t="s">
        <v>2217</v>
      </c>
      <c r="M1394" s="222">
        <v>46206</v>
      </c>
    </row>
    <row r="1395" spans="1:13" ht="31.5" thickBot="1" x14ac:dyDescent="0.4">
      <c r="A1395" s="221">
        <v>1393</v>
      </c>
      <c r="B1395" s="209" t="s">
        <v>2124</v>
      </c>
      <c r="C1395" s="209" t="s">
        <v>3709</v>
      </c>
      <c r="D1395" s="244" t="s">
        <v>930</v>
      </c>
      <c r="E1395" s="233" t="s">
        <v>931</v>
      </c>
      <c r="F1395" s="233" t="s">
        <v>3918</v>
      </c>
      <c r="G1395" s="250" t="s">
        <v>2173</v>
      </c>
      <c r="H1395" s="239" t="s">
        <v>2133</v>
      </c>
      <c r="I1395" s="239" t="s">
        <v>2134</v>
      </c>
      <c r="J1395" s="244" t="s">
        <v>3922</v>
      </c>
      <c r="K1395" s="244" t="s">
        <v>3922</v>
      </c>
      <c r="L1395" s="239" t="s">
        <v>2217</v>
      </c>
      <c r="M1395" s="222">
        <v>46206</v>
      </c>
    </row>
    <row r="1396" spans="1:13" ht="31.5" thickBot="1" x14ac:dyDescent="0.4">
      <c r="A1396" s="223">
        <v>1394</v>
      </c>
      <c r="B1396" s="209" t="s">
        <v>2124</v>
      </c>
      <c r="C1396" s="209" t="s">
        <v>3709</v>
      </c>
      <c r="D1396" s="244" t="s">
        <v>930</v>
      </c>
      <c r="E1396" s="233" t="s">
        <v>932</v>
      </c>
      <c r="F1396" s="233" t="s">
        <v>3918</v>
      </c>
      <c r="G1396" s="250" t="s">
        <v>2173</v>
      </c>
      <c r="H1396" s="239" t="s">
        <v>2133</v>
      </c>
      <c r="I1396" s="239" t="s">
        <v>2134</v>
      </c>
      <c r="J1396" s="244" t="s">
        <v>3922</v>
      </c>
      <c r="K1396" s="244" t="s">
        <v>3922</v>
      </c>
      <c r="L1396" s="239" t="s">
        <v>2217</v>
      </c>
      <c r="M1396" s="222">
        <v>46206</v>
      </c>
    </row>
    <row r="1397" spans="1:13" ht="31.5" thickBot="1" x14ac:dyDescent="0.4">
      <c r="A1397" s="221">
        <v>1395</v>
      </c>
      <c r="B1397" s="209" t="s">
        <v>2124</v>
      </c>
      <c r="C1397" s="209" t="s">
        <v>3709</v>
      </c>
      <c r="D1397" s="244" t="s">
        <v>930</v>
      </c>
      <c r="E1397" s="233" t="s">
        <v>933</v>
      </c>
      <c r="F1397" s="233" t="s">
        <v>3918</v>
      </c>
      <c r="G1397" s="250" t="s">
        <v>2173</v>
      </c>
      <c r="H1397" s="239" t="s">
        <v>2133</v>
      </c>
      <c r="I1397" s="239" t="s">
        <v>2134</v>
      </c>
      <c r="J1397" s="244" t="s">
        <v>3922</v>
      </c>
      <c r="K1397" s="244" t="s">
        <v>3922</v>
      </c>
      <c r="L1397" s="239" t="s">
        <v>2217</v>
      </c>
      <c r="M1397" s="222">
        <v>46206</v>
      </c>
    </row>
    <row r="1398" spans="1:13" ht="38" thickBot="1" x14ac:dyDescent="0.4">
      <c r="A1398" s="221">
        <v>1396</v>
      </c>
      <c r="B1398" s="209" t="s">
        <v>2124</v>
      </c>
      <c r="C1398" s="209" t="s">
        <v>3709</v>
      </c>
      <c r="D1398" s="244" t="s">
        <v>930</v>
      </c>
      <c r="E1398" s="233" t="s">
        <v>872</v>
      </c>
      <c r="F1398" s="233" t="s">
        <v>3919</v>
      </c>
      <c r="G1398" s="250" t="s">
        <v>2148</v>
      </c>
      <c r="H1398" s="239" t="s">
        <v>2133</v>
      </c>
      <c r="I1398" s="239" t="s">
        <v>2134</v>
      </c>
      <c r="J1398" s="244" t="s">
        <v>2335</v>
      </c>
      <c r="K1398" s="244" t="s">
        <v>2335</v>
      </c>
      <c r="L1398" s="239" t="s">
        <v>2145</v>
      </c>
      <c r="M1398" s="222">
        <v>46206</v>
      </c>
    </row>
    <row r="1399" spans="1:13" ht="31.5" thickBot="1" x14ac:dyDescent="0.4">
      <c r="A1399" s="223">
        <v>1397</v>
      </c>
      <c r="B1399" s="209" t="s">
        <v>2124</v>
      </c>
      <c r="C1399" s="209" t="s">
        <v>3709</v>
      </c>
      <c r="D1399" s="244" t="s">
        <v>930</v>
      </c>
      <c r="E1399" s="233" t="s">
        <v>874</v>
      </c>
      <c r="F1399" s="233" t="s">
        <v>3920</v>
      </c>
      <c r="G1399" s="250" t="s">
        <v>2148</v>
      </c>
      <c r="H1399" s="239" t="s">
        <v>2133</v>
      </c>
      <c r="I1399" s="239" t="s">
        <v>2134</v>
      </c>
      <c r="J1399" s="244" t="s">
        <v>2335</v>
      </c>
      <c r="K1399" s="244" t="s">
        <v>2335</v>
      </c>
      <c r="L1399" s="239" t="s">
        <v>2145</v>
      </c>
      <c r="M1399" s="222">
        <v>46206</v>
      </c>
    </row>
    <row r="1400" spans="1:13" ht="31.5" thickBot="1" x14ac:dyDescent="0.4">
      <c r="A1400" s="221">
        <v>1398</v>
      </c>
      <c r="B1400" s="209" t="s">
        <v>2124</v>
      </c>
      <c r="C1400" s="209" t="s">
        <v>3709</v>
      </c>
      <c r="D1400" s="244" t="s">
        <v>930</v>
      </c>
      <c r="E1400" s="233" t="s">
        <v>877</v>
      </c>
      <c r="F1400" s="233" t="s">
        <v>3918</v>
      </c>
      <c r="G1400" s="250" t="s">
        <v>2236</v>
      </c>
      <c r="H1400" s="239" t="s">
        <v>2133</v>
      </c>
      <c r="I1400" s="239" t="s">
        <v>2134</v>
      </c>
      <c r="J1400" s="244" t="s">
        <v>3922</v>
      </c>
      <c r="K1400" s="244" t="s">
        <v>3922</v>
      </c>
      <c r="L1400" s="239" t="s">
        <v>2217</v>
      </c>
      <c r="M1400" s="222">
        <v>46206</v>
      </c>
    </row>
  </sheetData>
  <autoFilter ref="A4:M1400" xr:uid="{E5F8437D-8E07-4494-8E4D-B3E34502A2D3}"/>
  <mergeCells count="2">
    <mergeCell ref="A2:C3"/>
    <mergeCell ref="D2:M3"/>
  </mergeCells>
  <phoneticPr fontId="16" type="noConversion"/>
  <dataValidations xWindow="83" yWindow="440" count="5">
    <dataValidation type="list" allowBlank="1" showInputMessage="1" showErrorMessage="1" sqref="F496:F506 G89 G93 G1199:G1400" xr:uid="{B49CD636-23BC-4160-8806-BBF04761D986}">
      <formula1>Formato_Presenta</formula1>
    </dataValidation>
    <dataValidation type="list" allowBlank="1" showInputMessage="1" showErrorMessage="1" sqref="I1199:I1400" xr:uid="{6507B2C6-C69C-4379-A902-FC58BFF11A90}">
      <formula1>Med_conservacion</formula1>
    </dataValidation>
    <dataValidation type="list" allowBlank="1" showInputMessage="1" showErrorMessage="1" prompt="Seleccionar" sqref="H1199:H1400" xr:uid="{920E0E79-AAF7-4DE4-8C85-C8C7EF4A7AB7}">
      <formula1>Idioma</formula1>
    </dataValidation>
    <dataValidation type="list" allowBlank="1" showInputMessage="1" showErrorMessage="1" sqref="L1199:L1400" xr:uid="{C046B140-8D39-4DF7-8093-17A5E7D3BF72}">
      <formula1>Clasificacion_Info</formula1>
    </dataValidation>
    <dataValidation type="date" allowBlank="1" showInputMessage="1" showErrorMessage="1" sqref="M5:M1400" xr:uid="{32826345-11CF-4E7C-9260-6721A66A0897}">
      <formula1>46023</formula1>
      <formula2>TODAY()</formula2>
    </dataValidation>
  </dataValidations>
  <hyperlinks>
    <hyperlink ref="J688" r:id="rId1" xr:uid="{9386D680-2C01-4A43-A41C-295FB4055337}"/>
    <hyperlink ref="K101" r:id="rId2" xr:uid="{42D47501-592D-420C-ABD2-E94345DC5BF8}"/>
    <hyperlink ref="J101" r:id="rId3" xr:uid="{FC8D6421-2419-41A4-A15A-5B4E55CEB6A2}"/>
    <hyperlink ref="J496" r:id="rId4" xr:uid="{0A77FDC7-6D14-434A-997E-C668D18D140C}"/>
    <hyperlink ref="J500" r:id="rId5" xr:uid="{60FEDF09-3970-4767-A7EA-4AC7335991D0}"/>
    <hyperlink ref="J517" r:id="rId6" xr:uid="{AAAA1E68-7F8A-453B-8C98-519B1EC32D3A}"/>
    <hyperlink ref="J687" r:id="rId7" xr:uid="{2F9A5040-BA2A-49BE-BA3B-D500B8A7A01F}"/>
    <hyperlink ref="K687" r:id="rId8" xr:uid="{075AB192-83AB-4F41-AFD2-8CE9B3DDAF83}"/>
    <hyperlink ref="K35" r:id="rId9" xr:uid="{A8F123B5-E4D7-4EA8-B69A-EAC285DB8741}"/>
    <hyperlink ref="J82" r:id="rId10" xr:uid="{1B698C55-5CB0-4159-8EF9-A9EDC74336FE}"/>
    <hyperlink ref="K82" r:id="rId11" xr:uid="{63E0D237-AB21-4547-931C-9C58BA21C517}"/>
    <hyperlink ref="K688" r:id="rId12" xr:uid="{37E1A4E8-CB03-496A-AB23-65068ABE2549}"/>
    <hyperlink ref="J689:J690" r:id="rId13" display="https://intranet.agrosavia.co/" xr:uid="{5C598700-6674-4023-9E99-C26C03AF90DC}"/>
    <hyperlink ref="K84" r:id="rId14" xr:uid="{FB7B9C93-0237-442E-9736-48E858EB1212}"/>
    <hyperlink ref="K85" r:id="rId15" xr:uid="{C95CDB53-396E-4C48-9D5D-BB192FD8F184}"/>
    <hyperlink ref="K86" r:id="rId16" xr:uid="{574247F1-0DBF-4382-9F13-76E4C78E22B0}"/>
    <hyperlink ref="K87" r:id="rId17" xr:uid="{E0E32D7C-D2BB-4598-B7D3-6EBC238A2420}"/>
    <hyperlink ref="K88" r:id="rId18" xr:uid="{90A9119B-D656-4BAD-882F-A65084E10BA3}"/>
    <hyperlink ref="J154" r:id="rId19" xr:uid="{832C3EE5-9F3A-4DF5-8995-1EEB06B0E01D}"/>
    <hyperlink ref="J156" r:id="rId20" xr:uid="{2F97F222-CB74-4C77-9EC9-A258C0C9AED0}"/>
    <hyperlink ref="K154" r:id="rId21" xr:uid="{29E07369-CFC9-4463-A56D-BFEBF95527F8}"/>
    <hyperlink ref="K156" r:id="rId22" xr:uid="{7B212AEE-61EC-4BE4-BF43-71CC724581EE}"/>
    <hyperlink ref="J160" r:id="rId23" xr:uid="{160579F8-3365-4D5C-BAC5-EDAD13038776}"/>
    <hyperlink ref="J161:J162" r:id="rId24" display="https://corpoicaorg.sharepoint.com" xr:uid="{E0A8B28A-CCF5-4083-A1C3-A596E0A9072D}"/>
    <hyperlink ref="K161:K162" r:id="rId25" display="https://corpoicaorg.sharepoint.com" xr:uid="{729645DB-3121-4D66-A157-4D8ED2D4A49D}"/>
    <hyperlink ref="K160" r:id="rId26" xr:uid="{0F88A7F4-B09D-450D-AA14-9DB7BA818127}"/>
    <hyperlink ref="J165" r:id="rId27" xr:uid="{9A84D40F-991D-4868-AC2F-0C6497949058}"/>
    <hyperlink ref="K165" r:id="rId28" xr:uid="{376EF18F-3292-45E7-B79C-8436004E30B5}"/>
    <hyperlink ref="J323" r:id="rId29" xr:uid="{E7C2E81F-14D6-403A-BC09-6A7C760AA317}"/>
    <hyperlink ref="K323" r:id="rId30" xr:uid="{F8D8BCC2-E967-4E17-BD54-F8CBE7D81FD6}"/>
    <hyperlink ref="J365" r:id="rId31" xr:uid="{B95EBFD2-431C-4972-8182-32BC97046179}"/>
    <hyperlink ref="K365" r:id="rId32" xr:uid="{AB9E0599-D57D-4AA1-B24C-013F89C90EBD}"/>
    <hyperlink ref="J373" r:id="rId33" xr:uid="{AB3760A8-431A-4F5E-A1FE-BEC213EA86ED}"/>
    <hyperlink ref="K373" r:id="rId34" xr:uid="{79C18D45-7F6F-402B-970D-99FD2F55D78D}"/>
    <hyperlink ref="J53" r:id="rId35" xr:uid="{0E3AF673-F466-4849-BFBD-6404C1711791}"/>
    <hyperlink ref="J54:J58" r:id="rId36" display="https://corpoica.coupahost.com" xr:uid="{4E828C45-172D-4C34-9E14-EE2958B22F5A}"/>
    <hyperlink ref="K53" r:id="rId37" xr:uid="{19E64438-B580-44F8-9D53-12E1C35EDD18}"/>
    <hyperlink ref="K54:K58" r:id="rId38" display="https://corpoica.coupahost.com" xr:uid="{D2688040-9F1F-4E4C-832D-15F47361B8DB}"/>
    <hyperlink ref="J60:J74" r:id="rId39" display="https://corpoica.coupahost.com" xr:uid="{98DD013E-4B58-434E-8992-5453DC0DAF9D}"/>
    <hyperlink ref="K60:K74" r:id="rId40" display="https://corpoica.coupahost.com" xr:uid="{48F8C909-DBB5-409A-964B-40D318FAEE9C}"/>
    <hyperlink ref="J83" r:id="rId41" xr:uid="{6AA965D1-559F-49D8-8578-203669550125}"/>
    <hyperlink ref="K83" r:id="rId42" xr:uid="{A3108751-6C94-46F0-9083-4066A6425C28}"/>
    <hyperlink ref="J451" r:id="rId43" xr:uid="{B4BB946E-AC45-4DE2-AC7B-91D641725390}"/>
    <hyperlink ref="K451" r:id="rId44" xr:uid="{5584669A-7886-461F-BA4C-1E7C254E89C1}"/>
    <hyperlink ref="J452" r:id="rId45" xr:uid="{0DFFF302-022B-44E0-86E8-C7E1EE778959}"/>
    <hyperlink ref="K452" r:id="rId46" xr:uid="{7F98364C-9EB2-401A-8163-6264B2427A8A}"/>
    <hyperlink ref="J511" r:id="rId47" xr:uid="{3799F564-41F0-49A6-BC99-887BCAFC984F}"/>
    <hyperlink ref="J512" r:id="rId48" xr:uid="{3BD42D62-6ED5-4D98-A141-2D3AD7CF536E}"/>
    <hyperlink ref="J547" r:id="rId49" xr:uid="{1DEF3426-ED30-4B85-9869-2058C997C124}"/>
    <hyperlink ref="K547" r:id="rId50" xr:uid="{270FC2EF-1800-4EDA-BE08-3CF74955AC07}"/>
    <hyperlink ref="J548" r:id="rId51" xr:uid="{2E215ABE-7F39-4F8C-9D06-97BCB3DC5447}"/>
    <hyperlink ref="K548" r:id="rId52" xr:uid="{67FB01C3-E772-4E0A-BE99-B96145D004E9}"/>
    <hyperlink ref="J579" r:id="rId53" xr:uid="{EE43F09E-1B15-4C3B-B3C7-FD7C150A6256}"/>
    <hyperlink ref="J580:J601" r:id="rId54" display="https://corpoicaorg.sharepoint.com" xr:uid="{DBB2F8F6-6E10-4705-A755-C90B6135E59D}"/>
    <hyperlink ref="K585" r:id="rId55" xr:uid="{96069DD1-CB1F-498B-9843-8442308DA5AD}"/>
    <hyperlink ref="K587:K601" r:id="rId56" display="https://corpoicaorg.sharepoint.com" xr:uid="{A439D018-B39F-4D94-9ED6-DDA296FD2038}"/>
    <hyperlink ref="J602" r:id="rId57" xr:uid="{309572D0-AA33-4786-A71B-0C3B6ACB5A9D}"/>
    <hyperlink ref="K602" r:id="rId58" xr:uid="{FEB924C5-2102-4219-A52B-EC499F784F5D}"/>
    <hyperlink ref="J921" r:id="rId59" display="\\comospfs01\24.Laboratorio_Entomología\Diagnóstico de Varroasis en abejas" xr:uid="{7B8D88F2-CDA0-4B1D-B988-18953C6D51CB}"/>
    <hyperlink ref="J1020" r:id="rId60" display="\\comospfs01\19.ReproduccionAnimal y AZ Laboratorio" xr:uid="{4CE0978D-2454-47E4-8A6F-7203FBFE0069}"/>
    <hyperlink ref="K1020" r:id="rId61" display="\\comospfs01\19.ReproduccionAnimal y AZ Laboratorio" xr:uid="{39AF8445-46DE-4AE4-8097-CDBEBAAB4AB4}"/>
    <hyperlink ref="J1034" r:id="rId62" display="\\comospfs01\19.ReproduccionAnimal y AZ Laboratorio" xr:uid="{AD8D5702-E417-4934-A77B-81E98BAF0245}"/>
    <hyperlink ref="K1034" r:id="rId63" display="\\comospfs01\19.ReproduccionAnimal y AZ Laboratorio" xr:uid="{5B4248E7-2F55-4C40-BE8A-249BC0B21D5D}"/>
    <hyperlink ref="J1035" r:id="rId64" display="\\comospfs01\19.ReproduccionAnimal y AZ Laboratorio" xr:uid="{EBC45EE6-B23F-435F-A7DD-DF6F19D63F17}"/>
    <hyperlink ref="K1035" r:id="rId65" display="\\comospfs01\19.ReproduccionAnimal y AZ Laboratorio" xr:uid="{576E338E-D965-451C-B519-012798AA03B4}"/>
    <hyperlink ref="J1036" r:id="rId66" display="\\comospfs01\19.ReproduccionAnimal y AZ Laboratorio" xr:uid="{8A0C6449-1692-4D15-BCE8-951992891FBE}"/>
    <hyperlink ref="K1036" r:id="rId67" display="\\comospfs01\19.ReproduccionAnimal y AZ Laboratorio" xr:uid="{C3083741-0761-447B-865D-312D9B849DA1}"/>
    <hyperlink ref="K921" r:id="rId68" display="\\comospfs01\24.Laboratorio_Entomología\Diagnóstico de Varroasis en abejas" xr:uid="{3E36748A-CC3A-4583-80E7-BA7F7C34A7BD}"/>
    <hyperlink ref="J922" r:id="rId69" display="\\comospfs01\24.Laboratorio_Entomología\Diagnóstico de Varroasis en abejas" xr:uid="{85078E91-7738-4F25-AA2E-9F310E5DCD34}"/>
    <hyperlink ref="J923" r:id="rId70" display="\\comospfs01\24.Laboratorio_Entomología\Diagnóstico de Varroasis en abejas" xr:uid="{A698EBC9-816B-4289-888D-D3E6F6BDF4CA}"/>
    <hyperlink ref="J924" r:id="rId71" display="\\comospfs01\24.Laboratorio_Entomología\Diagnóstico de Varroasis en abejas" xr:uid="{75B85429-2DE8-4467-830A-A621D792E2A4}"/>
    <hyperlink ref="K922" r:id="rId72" display="\\comospfs01\24.Laboratorio_Entomología\Diagnóstico de Varroasis en abejas" xr:uid="{02E41FEC-3167-4C5E-A5A3-A6CD90CEB768}"/>
    <hyperlink ref="K923" r:id="rId73" display="\\comospfs01\24.Laboratorio_Entomología\Diagnóstico de Varroasis en abejas" xr:uid="{F7983DB7-E40C-421E-A748-B54338362FAD}"/>
    <hyperlink ref="K924" r:id="rId74" display="\\comospfs01\24.Laboratorio_Entomología\Diagnóstico de Varroasis en abejas" xr:uid="{BD466867-6D1E-4146-BEE5-F3952433148F}"/>
    <hyperlink ref="J1062" r:id="rId75" tooltip="http://inteligenciartificial.agrosavia.co/muestras/editar/" xr:uid="{372A6137-5377-4020-B59C-EB192E3EDB16}"/>
    <hyperlink ref="J1069" r:id="rId76" xr:uid="{8297439B-E7BE-4BE8-BF4B-6390D05BACB7}"/>
    <hyperlink ref="K1069" r:id="rId77" xr:uid="{AF5BA60A-2AE4-46FC-B454-0E9073BDE8E2}"/>
    <hyperlink ref="J1083" r:id="rId78" xr:uid="{1CA554AB-576A-4352-A782-085A060F4F19}"/>
    <hyperlink ref="J1096" r:id="rId79" xr:uid="{BC711E2A-8F3F-4855-B7C1-0C8C0E7933FF}"/>
    <hyperlink ref="K1096" r:id="rId80" xr:uid="{A97E7512-6D35-4D45-B35C-CA4E6FE517CA}"/>
    <hyperlink ref="J1068" r:id="rId81" xr:uid="{4B9F9BD3-AF7F-4ED6-894D-8DC4C5DE508E}"/>
    <hyperlink ref="K1068" r:id="rId82" xr:uid="{F3EAEA7E-6571-4CFF-88C5-EF5C2D8AE93D}"/>
    <hyperlink ref="J1196" r:id="rId83" xr:uid="{A2D21383-4874-4F36-AF62-16149D2B91A4}"/>
    <hyperlink ref="K1196" r:id="rId84" xr:uid="{125FF514-B0C6-46F1-99B6-21E8C863FB6C}"/>
    <hyperlink ref="J36" r:id="rId85" xr:uid="{9E711ED5-D865-471E-B704-9896107A3021}"/>
    <hyperlink ref="K1125" r:id="rId86" xr:uid="{560B0882-BF21-40D4-8742-95ECF8AD93FA}"/>
    <hyperlink ref="J1125" r:id="rId87" xr:uid="{57EF974E-A97B-4722-82FC-ED732EA30AD8}"/>
    <hyperlink ref="K1126" r:id="rId88" xr:uid="{DA4039C8-F19F-4E46-A40F-FD3E433FD847}"/>
    <hyperlink ref="K1127" r:id="rId89" xr:uid="{BCC57A52-79F7-45A9-87ED-119D5AD1EC96}"/>
    <hyperlink ref="K1128" r:id="rId90" xr:uid="{80F7D7B7-6724-4DB6-A59D-146B84A468A9}"/>
    <hyperlink ref="K1129" r:id="rId91" xr:uid="{9886FAB2-FE6F-429D-8F9D-4BCCC2AA6AAA}"/>
    <hyperlink ref="K1130" r:id="rId92" xr:uid="{BBC9E5D3-D1FB-4B22-8FFD-4B65DA1BFAE6}"/>
    <hyperlink ref="K1131" r:id="rId93" xr:uid="{2F8917AE-71A8-46AD-BA8E-7F518DF0BB23}"/>
    <hyperlink ref="K1132" r:id="rId94" xr:uid="{4CEB378D-2D82-438B-8B4F-FA9DAD1AB0B9}"/>
    <hyperlink ref="K1133" r:id="rId95" xr:uid="{7179880F-E63C-43D2-9CC8-00329710520C}"/>
    <hyperlink ref="K1134" r:id="rId96" xr:uid="{9E16FC88-A36F-48F0-BE01-91CF15411005}"/>
    <hyperlink ref="K1135" r:id="rId97" xr:uid="{F65C5BDB-8CF4-4C48-B772-C764CD5D3E69}"/>
    <hyperlink ref="K1136" r:id="rId98" xr:uid="{89229E9E-B8F1-45F8-BCED-D0B37E85C61F}"/>
    <hyperlink ref="K1137" r:id="rId99" xr:uid="{6ECFD9CA-D72D-44CA-9AC3-411C2F064C46}"/>
    <hyperlink ref="K1138" r:id="rId100" xr:uid="{00A633A3-0327-41BB-B31B-7CBDA3A4432F}"/>
    <hyperlink ref="K1139" r:id="rId101" xr:uid="{D2BE0740-DB8E-4168-BCD6-28CB3C0CF327}"/>
    <hyperlink ref="K1140" r:id="rId102" xr:uid="{01C907AE-9C5F-4689-AEEC-6E6C78B7CB0C}"/>
    <hyperlink ref="K1141" r:id="rId103" xr:uid="{631D2CCC-0218-4AB5-811A-D6432B61FCE2}"/>
    <hyperlink ref="K1142" r:id="rId104" xr:uid="{FE16BD07-4D20-43F9-B822-364A7A63ED01}"/>
    <hyperlink ref="J1126" r:id="rId105" xr:uid="{F7482645-18CC-460A-A447-57E26BD4145B}"/>
    <hyperlink ref="J1127" r:id="rId106" xr:uid="{3C333D66-4BF5-47C7-BF54-F2AB796C8BD1}"/>
    <hyperlink ref="J1128" r:id="rId107" xr:uid="{A57C8864-5EF2-48E5-8450-D7F1BAEC2F71}"/>
    <hyperlink ref="J1129" r:id="rId108" xr:uid="{A6F251D3-6DF9-4447-811C-CC52F25D500C}"/>
    <hyperlink ref="J1130" r:id="rId109" xr:uid="{1BF0EA64-8DC3-475E-8EB8-E46BF1FC176C}"/>
    <hyperlink ref="J1131" r:id="rId110" xr:uid="{F7C806F8-7319-4E06-BBF4-5B37BD0A8F94}"/>
    <hyperlink ref="J1132" r:id="rId111" xr:uid="{A9163967-5328-4F81-8DED-C37BB3CFFF18}"/>
    <hyperlink ref="J1133" r:id="rId112" xr:uid="{B7E4ACD8-B0A2-4E6C-9668-3031339EC52C}"/>
    <hyperlink ref="J1134" r:id="rId113" xr:uid="{31D73F24-0BEC-4EAB-A36F-7A760F5AA46C}"/>
    <hyperlink ref="J1135" r:id="rId114" xr:uid="{8AF065E1-A76E-47C7-8FEF-CA6AE6C68467}"/>
    <hyperlink ref="J1136" r:id="rId115" xr:uid="{2FB79B1C-B037-4D25-8DFD-4BE24CC4785A}"/>
    <hyperlink ref="J1137" r:id="rId116" xr:uid="{7727F931-1DFC-4ED2-BE0B-3FA82D080407}"/>
    <hyperlink ref="J1138" r:id="rId117" xr:uid="{368AA588-88C7-4492-B268-536E8B9C3CBB}"/>
    <hyperlink ref="J1139" r:id="rId118" xr:uid="{2484E787-2146-4D5E-8478-FB9B8CBC44B7}"/>
    <hyperlink ref="J1140" r:id="rId119" xr:uid="{3D504FE8-20BF-44AA-95EE-62F11C0A96AD}"/>
    <hyperlink ref="J1141" r:id="rId120" xr:uid="{8D9E002D-98E3-4E48-B131-043D4A0D0F77}"/>
    <hyperlink ref="J1142" r:id="rId121" xr:uid="{A191103A-0ED5-4341-9E87-9667648696D0}"/>
    <hyperlink ref="K1144" r:id="rId122" xr:uid="{389F78F9-456C-4110-B684-3AC3C958150F}"/>
    <hyperlink ref="K1145" r:id="rId123" xr:uid="{5BE0D826-49EA-4E75-B1FC-9B349F8609A7}"/>
    <hyperlink ref="K1146" r:id="rId124" xr:uid="{CDC7F69C-680C-44A3-8850-DCAA062473F2}"/>
    <hyperlink ref="J1144" r:id="rId125" xr:uid="{4E350CD2-F4C9-48D9-9449-5532FCF6D83A}"/>
    <hyperlink ref="J1145" r:id="rId126" xr:uid="{7F715C31-5076-422C-B66C-2CF069D02955}"/>
    <hyperlink ref="J1146" r:id="rId127" xr:uid="{3E46BA6A-962C-40CE-B4B7-72EA18E9232E}"/>
    <hyperlink ref="K1147" r:id="rId128" xr:uid="{50F268BC-DA42-45E8-9152-B303A7DE5933}"/>
    <hyperlink ref="J1147" r:id="rId129" xr:uid="{88E47D1A-248F-4015-9178-E42F69F4ABDE}"/>
    <hyperlink ref="K1150" r:id="rId130" xr:uid="{F6331235-DECE-4301-8372-9D469DB2F02A}"/>
    <hyperlink ref="K1151" r:id="rId131" xr:uid="{D315C0F8-73CE-4FCA-AC25-954A2340AEB5}"/>
    <hyperlink ref="K1152" r:id="rId132" xr:uid="{CAD98024-DFEB-4BCE-90C5-D302454DB41C}"/>
    <hyperlink ref="K1153" r:id="rId133" xr:uid="{AC0FE370-E15C-489C-9F25-3870B78E7783}"/>
    <hyperlink ref="K1154" r:id="rId134" xr:uid="{831711B5-94F7-49B5-8D64-9DC322BAD06B}"/>
    <hyperlink ref="K1155" r:id="rId135" xr:uid="{70444ECD-B41A-4213-9C74-8E5BFD2B4830}"/>
    <hyperlink ref="K1156" r:id="rId136" xr:uid="{5717DDB2-02B8-4D03-8CFE-F5CD31FC37FE}"/>
    <hyperlink ref="K1157" r:id="rId137" xr:uid="{6AD532C2-518C-459A-A300-0ACFFC833EDE}"/>
    <hyperlink ref="K1158" r:id="rId138" xr:uid="{0FC8AC12-8CC3-4D96-9E02-730C642C8EFE}"/>
    <hyperlink ref="K1159" r:id="rId139" xr:uid="{99102CD8-D6AE-49A6-A048-7B63F8E501A5}"/>
    <hyperlink ref="K1160" r:id="rId140" xr:uid="{0334CC80-43DF-4273-9717-238C13DAE8A7}"/>
    <hyperlink ref="J1150" r:id="rId141" xr:uid="{A02CE918-DCBC-447D-8D95-7AEA438A936B}"/>
    <hyperlink ref="J1151" r:id="rId142" xr:uid="{26EE2561-DE01-4B46-BC38-BE4586193C4D}"/>
    <hyperlink ref="J1152" r:id="rId143" xr:uid="{AD46F782-8CD8-47B0-A90C-B1BD5021AF63}"/>
    <hyperlink ref="J1153" r:id="rId144" xr:uid="{8F0FD5CF-1FF3-49FD-BDD4-264482B365D0}"/>
    <hyperlink ref="J1154" r:id="rId145" xr:uid="{C756AA0E-A36B-49F3-B8AA-61CECDD17A65}"/>
    <hyperlink ref="J1155" r:id="rId146" xr:uid="{59C939E0-7BE7-4400-B6C0-7DCC17DD3960}"/>
    <hyperlink ref="J1156" r:id="rId147" xr:uid="{54FEA223-358E-4A26-9BB5-FA1111EADE0A}"/>
    <hyperlink ref="J1157" r:id="rId148" xr:uid="{E82D4887-2BAE-4785-8677-186D0E2E194B}"/>
    <hyperlink ref="J1158" r:id="rId149" xr:uid="{12326B63-B9A9-46B0-BD95-3D28676A1BB8}"/>
    <hyperlink ref="J1159" r:id="rId150" xr:uid="{E08F1CDF-A8A5-442D-9C41-9DE49837B4C6}"/>
    <hyperlink ref="J1160" r:id="rId151" xr:uid="{11DCD6FD-EE3C-45EB-B83D-3822EA0FA4CB}"/>
    <hyperlink ref="J72" r:id="rId152" xr:uid="{2A0C98D9-88F2-4E2F-9422-92A344B7FC90}"/>
    <hyperlink ref="K72" r:id="rId153" xr:uid="{D8D3B393-D187-43F1-ABF7-66BC65926D94}"/>
    <hyperlink ref="J75" r:id="rId154" xr:uid="{0B0C7530-0D8D-44D9-8D10-1A1D225C1926}"/>
    <hyperlink ref="K75" r:id="rId155" xr:uid="{967B8E54-7383-44C5-B998-FCCB5C848401}"/>
    <hyperlink ref="K89" r:id="rId156" xr:uid="{7387C291-BF7A-41C6-AA53-06458DAF739F}"/>
    <hyperlink ref="J163" r:id="rId157" xr:uid="{8CB59907-3A75-4D45-9CBA-5F2606BC00CE}"/>
    <hyperlink ref="J164" r:id="rId158" xr:uid="{7A7EBA7E-ECF8-4906-90B0-3561B02B00BF}"/>
    <hyperlink ref="K163" r:id="rId159" xr:uid="{C4C48BDE-0482-4EFC-B4C0-C102298CAA83}"/>
    <hyperlink ref="K164" r:id="rId160" xr:uid="{35F1C275-15C8-49B9-876B-A12CF1C6514A}"/>
    <hyperlink ref="J588" r:id="rId161" xr:uid="{BCD9FBFC-5CD7-4BAA-8AD5-76EB001C9674}"/>
    <hyperlink ref="K588" r:id="rId162" xr:uid="{E588B79D-8E27-4798-BF58-AE4DB88DD4A7}"/>
    <hyperlink ref="J497" r:id="rId163" xr:uid="{CC67BDAE-1709-432C-89D5-D245DB1236C7}"/>
  </hyperlinks>
  <pageMargins left="0.7" right="0.7" top="0.75" bottom="0.75" header="0.3" footer="0.3"/>
  <pageSetup orientation="portrait" r:id="rId164"/>
  <drawing r:id="rId16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CA97-7F25-42B3-B106-84BABAFA35F7}">
  <dimension ref="B1:AI28"/>
  <sheetViews>
    <sheetView topLeftCell="E1" zoomScaleNormal="100" workbookViewId="0">
      <selection activeCell="G2" sqref="G2"/>
    </sheetView>
  </sheetViews>
  <sheetFormatPr baseColWidth="10" defaultRowHeight="14.5" x14ac:dyDescent="0.35"/>
  <cols>
    <col min="1" max="1" width="3.7265625" customWidth="1"/>
    <col min="2" max="2" width="16.36328125" customWidth="1"/>
    <col min="3" max="3" width="25.36328125" customWidth="1"/>
    <col min="4" max="4" width="20.81640625" customWidth="1"/>
    <col min="5" max="5" width="24.26953125" customWidth="1"/>
    <col min="6" max="8" width="35.7265625" customWidth="1"/>
    <col min="9" max="9" width="17.7265625" customWidth="1"/>
    <col min="10" max="10" width="3.08984375" customWidth="1"/>
    <col min="11" max="11" width="3.7265625" customWidth="1"/>
    <col min="12" max="12" width="17.7265625" customWidth="1"/>
    <col min="13" max="13" width="3.81640625" customWidth="1"/>
    <col min="14" max="18" width="28.08984375" customWidth="1"/>
    <col min="19" max="19" width="17.6328125" customWidth="1"/>
    <col min="20" max="20" width="2.7265625" customWidth="1"/>
    <col min="21" max="21" width="16.453125" customWidth="1"/>
    <col min="22" max="22" width="2.453125" customWidth="1"/>
    <col min="23" max="23" width="13.26953125" customWidth="1"/>
    <col min="24" max="24" width="2.81640625" customWidth="1"/>
    <col min="25" max="26" width="14.81640625" customWidth="1"/>
    <col min="27" max="27" width="3.1796875" customWidth="1"/>
    <col min="28" max="28" width="14.6328125" customWidth="1"/>
    <col min="30" max="30" width="13.81640625" customWidth="1"/>
    <col min="31" max="31" width="17" customWidth="1"/>
    <col min="32" max="32" width="44.453125" customWidth="1"/>
    <col min="33" max="33" width="53.6328125" customWidth="1"/>
    <col min="34" max="34" width="51.90625" customWidth="1"/>
    <col min="267" max="267" width="3.7265625" customWidth="1"/>
    <col min="268" max="268" width="13.453125" customWidth="1"/>
    <col min="269" max="269" width="21" customWidth="1"/>
    <col min="270" max="270" width="20.81640625" customWidth="1"/>
    <col min="271" max="271" width="24.26953125" customWidth="1"/>
    <col min="272" max="272" width="20" customWidth="1"/>
    <col min="273" max="273" width="17.81640625" customWidth="1"/>
    <col min="274" max="274" width="16" customWidth="1"/>
    <col min="275" max="275" width="20.81640625" customWidth="1"/>
    <col min="276" max="276" width="3.7265625" customWidth="1"/>
    <col min="277" max="277" width="17.7265625" customWidth="1"/>
    <col min="278" max="278" width="3.81640625" customWidth="1"/>
    <col min="279" max="279" width="16.26953125" customWidth="1"/>
    <col min="280" max="280" width="2.7265625" customWidth="1"/>
    <col min="281" max="281" width="16.453125" customWidth="1"/>
    <col min="282" max="282" width="2.453125" customWidth="1"/>
    <col min="283" max="283" width="13.26953125" customWidth="1"/>
    <col min="284" max="284" width="2.81640625" customWidth="1"/>
    <col min="285" max="285" width="14.81640625" customWidth="1"/>
    <col min="286" max="286" width="3.1796875" customWidth="1"/>
    <col min="288" max="288" width="3" customWidth="1"/>
    <col min="523" max="523" width="3.7265625" customWidth="1"/>
    <col min="524" max="524" width="13.453125" customWidth="1"/>
    <col min="525" max="525" width="21" customWidth="1"/>
    <col min="526" max="526" width="20.81640625" customWidth="1"/>
    <col min="527" max="527" width="24.26953125" customWidth="1"/>
    <col min="528" max="528" width="20" customWidth="1"/>
    <col min="529" max="529" width="17.81640625" customWidth="1"/>
    <col min="530" max="530" width="16" customWidth="1"/>
    <col min="531" max="531" width="20.81640625" customWidth="1"/>
    <col min="532" max="532" width="3.7265625" customWidth="1"/>
    <col min="533" max="533" width="17.7265625" customWidth="1"/>
    <col min="534" max="534" width="3.81640625" customWidth="1"/>
    <col min="535" max="535" width="16.26953125" customWidth="1"/>
    <col min="536" max="536" width="2.7265625" customWidth="1"/>
    <col min="537" max="537" width="16.453125" customWidth="1"/>
    <col min="538" max="538" width="2.453125" customWidth="1"/>
    <col min="539" max="539" width="13.26953125" customWidth="1"/>
    <col min="540" max="540" width="2.81640625" customWidth="1"/>
    <col min="541" max="541" width="14.81640625" customWidth="1"/>
    <col min="542" max="542" width="3.1796875" customWidth="1"/>
    <col min="544" max="544" width="3" customWidth="1"/>
    <col min="779" max="779" width="3.7265625" customWidth="1"/>
    <col min="780" max="780" width="13.453125" customWidth="1"/>
    <col min="781" max="781" width="21" customWidth="1"/>
    <col min="782" max="782" width="20.81640625" customWidth="1"/>
    <col min="783" max="783" width="24.26953125" customWidth="1"/>
    <col min="784" max="784" width="20" customWidth="1"/>
    <col min="785" max="785" width="17.81640625" customWidth="1"/>
    <col min="786" max="786" width="16" customWidth="1"/>
    <col min="787" max="787" width="20.81640625" customWidth="1"/>
    <col min="788" max="788" width="3.7265625" customWidth="1"/>
    <col min="789" max="789" width="17.7265625" customWidth="1"/>
    <col min="790" max="790" width="3.81640625" customWidth="1"/>
    <col min="791" max="791" width="16.26953125" customWidth="1"/>
    <col min="792" max="792" width="2.7265625" customWidth="1"/>
    <col min="793" max="793" width="16.453125" customWidth="1"/>
    <col min="794" max="794" width="2.453125" customWidth="1"/>
    <col min="795" max="795" width="13.26953125" customWidth="1"/>
    <col min="796" max="796" width="2.81640625" customWidth="1"/>
    <col min="797" max="797" width="14.81640625" customWidth="1"/>
    <col min="798" max="798" width="3.1796875" customWidth="1"/>
    <col min="800" max="800" width="3" customWidth="1"/>
    <col min="1035" max="1035" width="3.7265625" customWidth="1"/>
    <col min="1036" max="1036" width="13.453125" customWidth="1"/>
    <col min="1037" max="1037" width="21" customWidth="1"/>
    <col min="1038" max="1038" width="20.81640625" customWidth="1"/>
    <col min="1039" max="1039" width="24.26953125" customWidth="1"/>
    <col min="1040" max="1040" width="20" customWidth="1"/>
    <col min="1041" max="1041" width="17.81640625" customWidth="1"/>
    <col min="1042" max="1042" width="16" customWidth="1"/>
    <col min="1043" max="1043" width="20.81640625" customWidth="1"/>
    <col min="1044" max="1044" width="3.7265625" customWidth="1"/>
    <col min="1045" max="1045" width="17.7265625" customWidth="1"/>
    <col min="1046" max="1046" width="3.81640625" customWidth="1"/>
    <col min="1047" max="1047" width="16.26953125" customWidth="1"/>
    <col min="1048" max="1048" width="2.7265625" customWidth="1"/>
    <col min="1049" max="1049" width="16.453125" customWidth="1"/>
    <col min="1050" max="1050" width="2.453125" customWidth="1"/>
    <col min="1051" max="1051" width="13.26953125" customWidth="1"/>
    <col min="1052" max="1052" width="2.81640625" customWidth="1"/>
    <col min="1053" max="1053" width="14.81640625" customWidth="1"/>
    <col min="1054" max="1054" width="3.1796875" customWidth="1"/>
    <col min="1056" max="1056" width="3" customWidth="1"/>
    <col min="1291" max="1291" width="3.7265625" customWidth="1"/>
    <col min="1292" max="1292" width="13.453125" customWidth="1"/>
    <col min="1293" max="1293" width="21" customWidth="1"/>
    <col min="1294" max="1294" width="20.81640625" customWidth="1"/>
    <col min="1295" max="1295" width="24.26953125" customWidth="1"/>
    <col min="1296" max="1296" width="20" customWidth="1"/>
    <col min="1297" max="1297" width="17.81640625" customWidth="1"/>
    <col min="1298" max="1298" width="16" customWidth="1"/>
    <col min="1299" max="1299" width="20.81640625" customWidth="1"/>
    <col min="1300" max="1300" width="3.7265625" customWidth="1"/>
    <col min="1301" max="1301" width="17.7265625" customWidth="1"/>
    <col min="1302" max="1302" width="3.81640625" customWidth="1"/>
    <col min="1303" max="1303" width="16.26953125" customWidth="1"/>
    <col min="1304" max="1304" width="2.7265625" customWidth="1"/>
    <col min="1305" max="1305" width="16.453125" customWidth="1"/>
    <col min="1306" max="1306" width="2.453125" customWidth="1"/>
    <col min="1307" max="1307" width="13.26953125" customWidth="1"/>
    <col min="1308" max="1308" width="2.81640625" customWidth="1"/>
    <col min="1309" max="1309" width="14.81640625" customWidth="1"/>
    <col min="1310" max="1310" width="3.1796875" customWidth="1"/>
    <col min="1312" max="1312" width="3" customWidth="1"/>
    <col min="1547" max="1547" width="3.7265625" customWidth="1"/>
    <col min="1548" max="1548" width="13.453125" customWidth="1"/>
    <col min="1549" max="1549" width="21" customWidth="1"/>
    <col min="1550" max="1550" width="20.81640625" customWidth="1"/>
    <col min="1551" max="1551" width="24.26953125" customWidth="1"/>
    <col min="1552" max="1552" width="20" customWidth="1"/>
    <col min="1553" max="1553" width="17.81640625" customWidth="1"/>
    <col min="1554" max="1554" width="16" customWidth="1"/>
    <col min="1555" max="1555" width="20.81640625" customWidth="1"/>
    <col min="1556" max="1556" width="3.7265625" customWidth="1"/>
    <col min="1557" max="1557" width="17.7265625" customWidth="1"/>
    <col min="1558" max="1558" width="3.81640625" customWidth="1"/>
    <col min="1559" max="1559" width="16.26953125" customWidth="1"/>
    <col min="1560" max="1560" width="2.7265625" customWidth="1"/>
    <col min="1561" max="1561" width="16.453125" customWidth="1"/>
    <col min="1562" max="1562" width="2.453125" customWidth="1"/>
    <col min="1563" max="1563" width="13.26953125" customWidth="1"/>
    <col min="1564" max="1564" width="2.81640625" customWidth="1"/>
    <col min="1565" max="1565" width="14.81640625" customWidth="1"/>
    <col min="1566" max="1566" width="3.1796875" customWidth="1"/>
    <col min="1568" max="1568" width="3" customWidth="1"/>
    <col min="1803" max="1803" width="3.7265625" customWidth="1"/>
    <col min="1804" max="1804" width="13.453125" customWidth="1"/>
    <col min="1805" max="1805" width="21" customWidth="1"/>
    <col min="1806" max="1806" width="20.81640625" customWidth="1"/>
    <col min="1807" max="1807" width="24.26953125" customWidth="1"/>
    <col min="1808" max="1808" width="20" customWidth="1"/>
    <col min="1809" max="1809" width="17.81640625" customWidth="1"/>
    <col min="1810" max="1810" width="16" customWidth="1"/>
    <col min="1811" max="1811" width="20.81640625" customWidth="1"/>
    <col min="1812" max="1812" width="3.7265625" customWidth="1"/>
    <col min="1813" max="1813" width="17.7265625" customWidth="1"/>
    <col min="1814" max="1814" width="3.81640625" customWidth="1"/>
    <col min="1815" max="1815" width="16.26953125" customWidth="1"/>
    <col min="1816" max="1816" width="2.7265625" customWidth="1"/>
    <col min="1817" max="1817" width="16.453125" customWidth="1"/>
    <col min="1818" max="1818" width="2.453125" customWidth="1"/>
    <col min="1819" max="1819" width="13.26953125" customWidth="1"/>
    <col min="1820" max="1820" width="2.81640625" customWidth="1"/>
    <col min="1821" max="1821" width="14.81640625" customWidth="1"/>
    <col min="1822" max="1822" width="3.1796875" customWidth="1"/>
    <col min="1824" max="1824" width="3" customWidth="1"/>
    <col min="2059" max="2059" width="3.7265625" customWidth="1"/>
    <col min="2060" max="2060" width="13.453125" customWidth="1"/>
    <col min="2061" max="2061" width="21" customWidth="1"/>
    <col min="2062" max="2062" width="20.81640625" customWidth="1"/>
    <col min="2063" max="2063" width="24.26953125" customWidth="1"/>
    <col min="2064" max="2064" width="20" customWidth="1"/>
    <col min="2065" max="2065" width="17.81640625" customWidth="1"/>
    <col min="2066" max="2066" width="16" customWidth="1"/>
    <col min="2067" max="2067" width="20.81640625" customWidth="1"/>
    <col min="2068" max="2068" width="3.7265625" customWidth="1"/>
    <col min="2069" max="2069" width="17.7265625" customWidth="1"/>
    <col min="2070" max="2070" width="3.81640625" customWidth="1"/>
    <col min="2071" max="2071" width="16.26953125" customWidth="1"/>
    <col min="2072" max="2072" width="2.7265625" customWidth="1"/>
    <col min="2073" max="2073" width="16.453125" customWidth="1"/>
    <col min="2074" max="2074" width="2.453125" customWidth="1"/>
    <col min="2075" max="2075" width="13.26953125" customWidth="1"/>
    <col min="2076" max="2076" width="2.81640625" customWidth="1"/>
    <col min="2077" max="2077" width="14.81640625" customWidth="1"/>
    <col min="2078" max="2078" width="3.1796875" customWidth="1"/>
    <col min="2080" max="2080" width="3" customWidth="1"/>
    <col min="2315" max="2315" width="3.7265625" customWidth="1"/>
    <col min="2316" max="2316" width="13.453125" customWidth="1"/>
    <col min="2317" max="2317" width="21" customWidth="1"/>
    <col min="2318" max="2318" width="20.81640625" customWidth="1"/>
    <col min="2319" max="2319" width="24.26953125" customWidth="1"/>
    <col min="2320" max="2320" width="20" customWidth="1"/>
    <col min="2321" max="2321" width="17.81640625" customWidth="1"/>
    <col min="2322" max="2322" width="16" customWidth="1"/>
    <col min="2323" max="2323" width="20.81640625" customWidth="1"/>
    <col min="2324" max="2324" width="3.7265625" customWidth="1"/>
    <col min="2325" max="2325" width="17.7265625" customWidth="1"/>
    <col min="2326" max="2326" width="3.81640625" customWidth="1"/>
    <col min="2327" max="2327" width="16.26953125" customWidth="1"/>
    <col min="2328" max="2328" width="2.7265625" customWidth="1"/>
    <col min="2329" max="2329" width="16.453125" customWidth="1"/>
    <col min="2330" max="2330" width="2.453125" customWidth="1"/>
    <col min="2331" max="2331" width="13.26953125" customWidth="1"/>
    <col min="2332" max="2332" width="2.81640625" customWidth="1"/>
    <col min="2333" max="2333" width="14.81640625" customWidth="1"/>
    <col min="2334" max="2334" width="3.1796875" customWidth="1"/>
    <col min="2336" max="2336" width="3" customWidth="1"/>
    <col min="2571" max="2571" width="3.7265625" customWidth="1"/>
    <col min="2572" max="2572" width="13.453125" customWidth="1"/>
    <col min="2573" max="2573" width="21" customWidth="1"/>
    <col min="2574" max="2574" width="20.81640625" customWidth="1"/>
    <col min="2575" max="2575" width="24.26953125" customWidth="1"/>
    <col min="2576" max="2576" width="20" customWidth="1"/>
    <col min="2577" max="2577" width="17.81640625" customWidth="1"/>
    <col min="2578" max="2578" width="16" customWidth="1"/>
    <col min="2579" max="2579" width="20.81640625" customWidth="1"/>
    <col min="2580" max="2580" width="3.7265625" customWidth="1"/>
    <col min="2581" max="2581" width="17.7265625" customWidth="1"/>
    <col min="2582" max="2582" width="3.81640625" customWidth="1"/>
    <col min="2583" max="2583" width="16.26953125" customWidth="1"/>
    <col min="2584" max="2584" width="2.7265625" customWidth="1"/>
    <col min="2585" max="2585" width="16.453125" customWidth="1"/>
    <col min="2586" max="2586" width="2.453125" customWidth="1"/>
    <col min="2587" max="2587" width="13.26953125" customWidth="1"/>
    <col min="2588" max="2588" width="2.81640625" customWidth="1"/>
    <col min="2589" max="2589" width="14.81640625" customWidth="1"/>
    <col min="2590" max="2590" width="3.1796875" customWidth="1"/>
    <col min="2592" max="2592" width="3" customWidth="1"/>
    <col min="2827" max="2827" width="3.7265625" customWidth="1"/>
    <col min="2828" max="2828" width="13.453125" customWidth="1"/>
    <col min="2829" max="2829" width="21" customWidth="1"/>
    <col min="2830" max="2830" width="20.81640625" customWidth="1"/>
    <col min="2831" max="2831" width="24.26953125" customWidth="1"/>
    <col min="2832" max="2832" width="20" customWidth="1"/>
    <col min="2833" max="2833" width="17.81640625" customWidth="1"/>
    <col min="2834" max="2834" width="16" customWidth="1"/>
    <col min="2835" max="2835" width="20.81640625" customWidth="1"/>
    <col min="2836" max="2836" width="3.7265625" customWidth="1"/>
    <col min="2837" max="2837" width="17.7265625" customWidth="1"/>
    <col min="2838" max="2838" width="3.81640625" customWidth="1"/>
    <col min="2839" max="2839" width="16.26953125" customWidth="1"/>
    <col min="2840" max="2840" width="2.7265625" customWidth="1"/>
    <col min="2841" max="2841" width="16.453125" customWidth="1"/>
    <col min="2842" max="2842" width="2.453125" customWidth="1"/>
    <col min="2843" max="2843" width="13.26953125" customWidth="1"/>
    <col min="2844" max="2844" width="2.81640625" customWidth="1"/>
    <col min="2845" max="2845" width="14.81640625" customWidth="1"/>
    <col min="2846" max="2846" width="3.1796875" customWidth="1"/>
    <col min="2848" max="2848" width="3" customWidth="1"/>
    <col min="3083" max="3083" width="3.7265625" customWidth="1"/>
    <col min="3084" max="3084" width="13.453125" customWidth="1"/>
    <col min="3085" max="3085" width="21" customWidth="1"/>
    <col min="3086" max="3086" width="20.81640625" customWidth="1"/>
    <col min="3087" max="3087" width="24.26953125" customWidth="1"/>
    <col min="3088" max="3088" width="20" customWidth="1"/>
    <col min="3089" max="3089" width="17.81640625" customWidth="1"/>
    <col min="3090" max="3090" width="16" customWidth="1"/>
    <col min="3091" max="3091" width="20.81640625" customWidth="1"/>
    <col min="3092" max="3092" width="3.7265625" customWidth="1"/>
    <col min="3093" max="3093" width="17.7265625" customWidth="1"/>
    <col min="3094" max="3094" width="3.81640625" customWidth="1"/>
    <col min="3095" max="3095" width="16.26953125" customWidth="1"/>
    <col min="3096" max="3096" width="2.7265625" customWidth="1"/>
    <col min="3097" max="3097" width="16.453125" customWidth="1"/>
    <col min="3098" max="3098" width="2.453125" customWidth="1"/>
    <col min="3099" max="3099" width="13.26953125" customWidth="1"/>
    <col min="3100" max="3100" width="2.81640625" customWidth="1"/>
    <col min="3101" max="3101" width="14.81640625" customWidth="1"/>
    <col min="3102" max="3102" width="3.1796875" customWidth="1"/>
    <col min="3104" max="3104" width="3" customWidth="1"/>
    <col min="3339" max="3339" width="3.7265625" customWidth="1"/>
    <col min="3340" max="3340" width="13.453125" customWidth="1"/>
    <col min="3341" max="3341" width="21" customWidth="1"/>
    <col min="3342" max="3342" width="20.81640625" customWidth="1"/>
    <col min="3343" max="3343" width="24.26953125" customWidth="1"/>
    <col min="3344" max="3344" width="20" customWidth="1"/>
    <col min="3345" max="3345" width="17.81640625" customWidth="1"/>
    <col min="3346" max="3346" width="16" customWidth="1"/>
    <col min="3347" max="3347" width="20.81640625" customWidth="1"/>
    <col min="3348" max="3348" width="3.7265625" customWidth="1"/>
    <col min="3349" max="3349" width="17.7265625" customWidth="1"/>
    <col min="3350" max="3350" width="3.81640625" customWidth="1"/>
    <col min="3351" max="3351" width="16.26953125" customWidth="1"/>
    <col min="3352" max="3352" width="2.7265625" customWidth="1"/>
    <col min="3353" max="3353" width="16.453125" customWidth="1"/>
    <col min="3354" max="3354" width="2.453125" customWidth="1"/>
    <col min="3355" max="3355" width="13.26953125" customWidth="1"/>
    <col min="3356" max="3356" width="2.81640625" customWidth="1"/>
    <col min="3357" max="3357" width="14.81640625" customWidth="1"/>
    <col min="3358" max="3358" width="3.1796875" customWidth="1"/>
    <col min="3360" max="3360" width="3" customWidth="1"/>
    <col min="3595" max="3595" width="3.7265625" customWidth="1"/>
    <col min="3596" max="3596" width="13.453125" customWidth="1"/>
    <col min="3597" max="3597" width="21" customWidth="1"/>
    <col min="3598" max="3598" width="20.81640625" customWidth="1"/>
    <col min="3599" max="3599" width="24.26953125" customWidth="1"/>
    <col min="3600" max="3600" width="20" customWidth="1"/>
    <col min="3601" max="3601" width="17.81640625" customWidth="1"/>
    <col min="3602" max="3602" width="16" customWidth="1"/>
    <col min="3603" max="3603" width="20.81640625" customWidth="1"/>
    <col min="3604" max="3604" width="3.7265625" customWidth="1"/>
    <col min="3605" max="3605" width="17.7265625" customWidth="1"/>
    <col min="3606" max="3606" width="3.81640625" customWidth="1"/>
    <col min="3607" max="3607" width="16.26953125" customWidth="1"/>
    <col min="3608" max="3608" width="2.7265625" customWidth="1"/>
    <col min="3609" max="3609" width="16.453125" customWidth="1"/>
    <col min="3610" max="3610" width="2.453125" customWidth="1"/>
    <col min="3611" max="3611" width="13.26953125" customWidth="1"/>
    <col min="3612" max="3612" width="2.81640625" customWidth="1"/>
    <col min="3613" max="3613" width="14.81640625" customWidth="1"/>
    <col min="3614" max="3614" width="3.1796875" customWidth="1"/>
    <col min="3616" max="3616" width="3" customWidth="1"/>
    <col min="3851" max="3851" width="3.7265625" customWidth="1"/>
    <col min="3852" max="3852" width="13.453125" customWidth="1"/>
    <col min="3853" max="3853" width="21" customWidth="1"/>
    <col min="3854" max="3854" width="20.81640625" customWidth="1"/>
    <col min="3855" max="3855" width="24.26953125" customWidth="1"/>
    <col min="3856" max="3856" width="20" customWidth="1"/>
    <col min="3857" max="3857" width="17.81640625" customWidth="1"/>
    <col min="3858" max="3858" width="16" customWidth="1"/>
    <col min="3859" max="3859" width="20.81640625" customWidth="1"/>
    <col min="3860" max="3860" width="3.7265625" customWidth="1"/>
    <col min="3861" max="3861" width="17.7265625" customWidth="1"/>
    <col min="3862" max="3862" width="3.81640625" customWidth="1"/>
    <col min="3863" max="3863" width="16.26953125" customWidth="1"/>
    <col min="3864" max="3864" width="2.7265625" customWidth="1"/>
    <col min="3865" max="3865" width="16.453125" customWidth="1"/>
    <col min="3866" max="3866" width="2.453125" customWidth="1"/>
    <col min="3867" max="3867" width="13.26953125" customWidth="1"/>
    <col min="3868" max="3868" width="2.81640625" customWidth="1"/>
    <col min="3869" max="3869" width="14.81640625" customWidth="1"/>
    <col min="3870" max="3870" width="3.1796875" customWidth="1"/>
    <col min="3872" max="3872" width="3" customWidth="1"/>
    <col min="4107" max="4107" width="3.7265625" customWidth="1"/>
    <col min="4108" max="4108" width="13.453125" customWidth="1"/>
    <col min="4109" max="4109" width="21" customWidth="1"/>
    <col min="4110" max="4110" width="20.81640625" customWidth="1"/>
    <col min="4111" max="4111" width="24.26953125" customWidth="1"/>
    <col min="4112" max="4112" width="20" customWidth="1"/>
    <col min="4113" max="4113" width="17.81640625" customWidth="1"/>
    <col min="4114" max="4114" width="16" customWidth="1"/>
    <col min="4115" max="4115" width="20.81640625" customWidth="1"/>
    <col min="4116" max="4116" width="3.7265625" customWidth="1"/>
    <col min="4117" max="4117" width="17.7265625" customWidth="1"/>
    <col min="4118" max="4118" width="3.81640625" customWidth="1"/>
    <col min="4119" max="4119" width="16.26953125" customWidth="1"/>
    <col min="4120" max="4120" width="2.7265625" customWidth="1"/>
    <col min="4121" max="4121" width="16.453125" customWidth="1"/>
    <col min="4122" max="4122" width="2.453125" customWidth="1"/>
    <col min="4123" max="4123" width="13.26953125" customWidth="1"/>
    <col min="4124" max="4124" width="2.81640625" customWidth="1"/>
    <col min="4125" max="4125" width="14.81640625" customWidth="1"/>
    <col min="4126" max="4126" width="3.1796875" customWidth="1"/>
    <col min="4128" max="4128" width="3" customWidth="1"/>
    <col min="4363" max="4363" width="3.7265625" customWidth="1"/>
    <col min="4364" max="4364" width="13.453125" customWidth="1"/>
    <col min="4365" max="4365" width="21" customWidth="1"/>
    <col min="4366" max="4366" width="20.81640625" customWidth="1"/>
    <col min="4367" max="4367" width="24.26953125" customWidth="1"/>
    <col min="4368" max="4368" width="20" customWidth="1"/>
    <col min="4369" max="4369" width="17.81640625" customWidth="1"/>
    <col min="4370" max="4370" width="16" customWidth="1"/>
    <col min="4371" max="4371" width="20.81640625" customWidth="1"/>
    <col min="4372" max="4372" width="3.7265625" customWidth="1"/>
    <col min="4373" max="4373" width="17.7265625" customWidth="1"/>
    <col min="4374" max="4374" width="3.81640625" customWidth="1"/>
    <col min="4375" max="4375" width="16.26953125" customWidth="1"/>
    <col min="4376" max="4376" width="2.7265625" customWidth="1"/>
    <col min="4377" max="4377" width="16.453125" customWidth="1"/>
    <col min="4378" max="4378" width="2.453125" customWidth="1"/>
    <col min="4379" max="4379" width="13.26953125" customWidth="1"/>
    <col min="4380" max="4380" width="2.81640625" customWidth="1"/>
    <col min="4381" max="4381" width="14.81640625" customWidth="1"/>
    <col min="4382" max="4382" width="3.1796875" customWidth="1"/>
    <col min="4384" max="4384" width="3" customWidth="1"/>
    <col min="4619" max="4619" width="3.7265625" customWidth="1"/>
    <col min="4620" max="4620" width="13.453125" customWidth="1"/>
    <col min="4621" max="4621" width="21" customWidth="1"/>
    <col min="4622" max="4622" width="20.81640625" customWidth="1"/>
    <col min="4623" max="4623" width="24.26953125" customWidth="1"/>
    <col min="4624" max="4624" width="20" customWidth="1"/>
    <col min="4625" max="4625" width="17.81640625" customWidth="1"/>
    <col min="4626" max="4626" width="16" customWidth="1"/>
    <col min="4627" max="4627" width="20.81640625" customWidth="1"/>
    <col min="4628" max="4628" width="3.7265625" customWidth="1"/>
    <col min="4629" max="4629" width="17.7265625" customWidth="1"/>
    <col min="4630" max="4630" width="3.81640625" customWidth="1"/>
    <col min="4631" max="4631" width="16.26953125" customWidth="1"/>
    <col min="4632" max="4632" width="2.7265625" customWidth="1"/>
    <col min="4633" max="4633" width="16.453125" customWidth="1"/>
    <col min="4634" max="4634" width="2.453125" customWidth="1"/>
    <col min="4635" max="4635" width="13.26953125" customWidth="1"/>
    <col min="4636" max="4636" width="2.81640625" customWidth="1"/>
    <col min="4637" max="4637" width="14.81640625" customWidth="1"/>
    <col min="4638" max="4638" width="3.1796875" customWidth="1"/>
    <col min="4640" max="4640" width="3" customWidth="1"/>
    <col min="4875" max="4875" width="3.7265625" customWidth="1"/>
    <col min="4876" max="4876" width="13.453125" customWidth="1"/>
    <col min="4877" max="4877" width="21" customWidth="1"/>
    <col min="4878" max="4878" width="20.81640625" customWidth="1"/>
    <col min="4879" max="4879" width="24.26953125" customWidth="1"/>
    <col min="4880" max="4880" width="20" customWidth="1"/>
    <col min="4881" max="4881" width="17.81640625" customWidth="1"/>
    <col min="4882" max="4882" width="16" customWidth="1"/>
    <col min="4883" max="4883" width="20.81640625" customWidth="1"/>
    <col min="4884" max="4884" width="3.7265625" customWidth="1"/>
    <col min="4885" max="4885" width="17.7265625" customWidth="1"/>
    <col min="4886" max="4886" width="3.81640625" customWidth="1"/>
    <col min="4887" max="4887" width="16.26953125" customWidth="1"/>
    <col min="4888" max="4888" width="2.7265625" customWidth="1"/>
    <col min="4889" max="4889" width="16.453125" customWidth="1"/>
    <col min="4890" max="4890" width="2.453125" customWidth="1"/>
    <col min="4891" max="4891" width="13.26953125" customWidth="1"/>
    <col min="4892" max="4892" width="2.81640625" customWidth="1"/>
    <col min="4893" max="4893" width="14.81640625" customWidth="1"/>
    <col min="4894" max="4894" width="3.1796875" customWidth="1"/>
    <col min="4896" max="4896" width="3" customWidth="1"/>
    <col min="5131" max="5131" width="3.7265625" customWidth="1"/>
    <col min="5132" max="5132" width="13.453125" customWidth="1"/>
    <col min="5133" max="5133" width="21" customWidth="1"/>
    <col min="5134" max="5134" width="20.81640625" customWidth="1"/>
    <col min="5135" max="5135" width="24.26953125" customWidth="1"/>
    <col min="5136" max="5136" width="20" customWidth="1"/>
    <col min="5137" max="5137" width="17.81640625" customWidth="1"/>
    <col min="5138" max="5138" width="16" customWidth="1"/>
    <col min="5139" max="5139" width="20.81640625" customWidth="1"/>
    <col min="5140" max="5140" width="3.7265625" customWidth="1"/>
    <col min="5141" max="5141" width="17.7265625" customWidth="1"/>
    <col min="5142" max="5142" width="3.81640625" customWidth="1"/>
    <col min="5143" max="5143" width="16.26953125" customWidth="1"/>
    <col min="5144" max="5144" width="2.7265625" customWidth="1"/>
    <col min="5145" max="5145" width="16.453125" customWidth="1"/>
    <col min="5146" max="5146" width="2.453125" customWidth="1"/>
    <col min="5147" max="5147" width="13.26953125" customWidth="1"/>
    <col min="5148" max="5148" width="2.81640625" customWidth="1"/>
    <col min="5149" max="5149" width="14.81640625" customWidth="1"/>
    <col min="5150" max="5150" width="3.1796875" customWidth="1"/>
    <col min="5152" max="5152" width="3" customWidth="1"/>
    <col min="5387" max="5387" width="3.7265625" customWidth="1"/>
    <col min="5388" max="5388" width="13.453125" customWidth="1"/>
    <col min="5389" max="5389" width="21" customWidth="1"/>
    <col min="5390" max="5390" width="20.81640625" customWidth="1"/>
    <col min="5391" max="5391" width="24.26953125" customWidth="1"/>
    <col min="5392" max="5392" width="20" customWidth="1"/>
    <col min="5393" max="5393" width="17.81640625" customWidth="1"/>
    <col min="5394" max="5394" width="16" customWidth="1"/>
    <col min="5395" max="5395" width="20.81640625" customWidth="1"/>
    <col min="5396" max="5396" width="3.7265625" customWidth="1"/>
    <col min="5397" max="5397" width="17.7265625" customWidth="1"/>
    <col min="5398" max="5398" width="3.81640625" customWidth="1"/>
    <col min="5399" max="5399" width="16.26953125" customWidth="1"/>
    <col min="5400" max="5400" width="2.7265625" customWidth="1"/>
    <col min="5401" max="5401" width="16.453125" customWidth="1"/>
    <col min="5402" max="5402" width="2.453125" customWidth="1"/>
    <col min="5403" max="5403" width="13.26953125" customWidth="1"/>
    <col min="5404" max="5404" width="2.81640625" customWidth="1"/>
    <col min="5405" max="5405" width="14.81640625" customWidth="1"/>
    <col min="5406" max="5406" width="3.1796875" customWidth="1"/>
    <col min="5408" max="5408" width="3" customWidth="1"/>
    <col min="5643" max="5643" width="3.7265625" customWidth="1"/>
    <col min="5644" max="5644" width="13.453125" customWidth="1"/>
    <col min="5645" max="5645" width="21" customWidth="1"/>
    <col min="5646" max="5646" width="20.81640625" customWidth="1"/>
    <col min="5647" max="5647" width="24.26953125" customWidth="1"/>
    <col min="5648" max="5648" width="20" customWidth="1"/>
    <col min="5649" max="5649" width="17.81640625" customWidth="1"/>
    <col min="5650" max="5650" width="16" customWidth="1"/>
    <col min="5651" max="5651" width="20.81640625" customWidth="1"/>
    <col min="5652" max="5652" width="3.7265625" customWidth="1"/>
    <col min="5653" max="5653" width="17.7265625" customWidth="1"/>
    <col min="5654" max="5654" width="3.81640625" customWidth="1"/>
    <col min="5655" max="5655" width="16.26953125" customWidth="1"/>
    <col min="5656" max="5656" width="2.7265625" customWidth="1"/>
    <col min="5657" max="5657" width="16.453125" customWidth="1"/>
    <col min="5658" max="5658" width="2.453125" customWidth="1"/>
    <col min="5659" max="5659" width="13.26953125" customWidth="1"/>
    <col min="5660" max="5660" width="2.81640625" customWidth="1"/>
    <col min="5661" max="5661" width="14.81640625" customWidth="1"/>
    <col min="5662" max="5662" width="3.1796875" customWidth="1"/>
    <col min="5664" max="5664" width="3" customWidth="1"/>
    <col min="5899" max="5899" width="3.7265625" customWidth="1"/>
    <col min="5900" max="5900" width="13.453125" customWidth="1"/>
    <col min="5901" max="5901" width="21" customWidth="1"/>
    <col min="5902" max="5902" width="20.81640625" customWidth="1"/>
    <col min="5903" max="5903" width="24.26953125" customWidth="1"/>
    <col min="5904" max="5904" width="20" customWidth="1"/>
    <col min="5905" max="5905" width="17.81640625" customWidth="1"/>
    <col min="5906" max="5906" width="16" customWidth="1"/>
    <col min="5907" max="5907" width="20.81640625" customWidth="1"/>
    <col min="5908" max="5908" width="3.7265625" customWidth="1"/>
    <col min="5909" max="5909" width="17.7265625" customWidth="1"/>
    <col min="5910" max="5910" width="3.81640625" customWidth="1"/>
    <col min="5911" max="5911" width="16.26953125" customWidth="1"/>
    <col min="5912" max="5912" width="2.7265625" customWidth="1"/>
    <col min="5913" max="5913" width="16.453125" customWidth="1"/>
    <col min="5914" max="5914" width="2.453125" customWidth="1"/>
    <col min="5915" max="5915" width="13.26953125" customWidth="1"/>
    <col min="5916" max="5916" width="2.81640625" customWidth="1"/>
    <col min="5917" max="5917" width="14.81640625" customWidth="1"/>
    <col min="5918" max="5918" width="3.1796875" customWidth="1"/>
    <col min="5920" max="5920" width="3" customWidth="1"/>
    <col min="6155" max="6155" width="3.7265625" customWidth="1"/>
    <col min="6156" max="6156" width="13.453125" customWidth="1"/>
    <col min="6157" max="6157" width="21" customWidth="1"/>
    <col min="6158" max="6158" width="20.81640625" customWidth="1"/>
    <col min="6159" max="6159" width="24.26953125" customWidth="1"/>
    <col min="6160" max="6160" width="20" customWidth="1"/>
    <col min="6161" max="6161" width="17.81640625" customWidth="1"/>
    <col min="6162" max="6162" width="16" customWidth="1"/>
    <col min="6163" max="6163" width="20.81640625" customWidth="1"/>
    <col min="6164" max="6164" width="3.7265625" customWidth="1"/>
    <col min="6165" max="6165" width="17.7265625" customWidth="1"/>
    <col min="6166" max="6166" width="3.81640625" customWidth="1"/>
    <col min="6167" max="6167" width="16.26953125" customWidth="1"/>
    <col min="6168" max="6168" width="2.7265625" customWidth="1"/>
    <col min="6169" max="6169" width="16.453125" customWidth="1"/>
    <col min="6170" max="6170" width="2.453125" customWidth="1"/>
    <col min="6171" max="6171" width="13.26953125" customWidth="1"/>
    <col min="6172" max="6172" width="2.81640625" customWidth="1"/>
    <col min="6173" max="6173" width="14.81640625" customWidth="1"/>
    <col min="6174" max="6174" width="3.1796875" customWidth="1"/>
    <col min="6176" max="6176" width="3" customWidth="1"/>
    <col min="6411" max="6411" width="3.7265625" customWidth="1"/>
    <col min="6412" max="6412" width="13.453125" customWidth="1"/>
    <col min="6413" max="6413" width="21" customWidth="1"/>
    <col min="6414" max="6414" width="20.81640625" customWidth="1"/>
    <col min="6415" max="6415" width="24.26953125" customWidth="1"/>
    <col min="6416" max="6416" width="20" customWidth="1"/>
    <col min="6417" max="6417" width="17.81640625" customWidth="1"/>
    <col min="6418" max="6418" width="16" customWidth="1"/>
    <col min="6419" max="6419" width="20.81640625" customWidth="1"/>
    <col min="6420" max="6420" width="3.7265625" customWidth="1"/>
    <col min="6421" max="6421" width="17.7265625" customWidth="1"/>
    <col min="6422" max="6422" width="3.81640625" customWidth="1"/>
    <col min="6423" max="6423" width="16.26953125" customWidth="1"/>
    <col min="6424" max="6424" width="2.7265625" customWidth="1"/>
    <col min="6425" max="6425" width="16.453125" customWidth="1"/>
    <col min="6426" max="6426" width="2.453125" customWidth="1"/>
    <col min="6427" max="6427" width="13.26953125" customWidth="1"/>
    <col min="6428" max="6428" width="2.81640625" customWidth="1"/>
    <col min="6429" max="6429" width="14.81640625" customWidth="1"/>
    <col min="6430" max="6430" width="3.1796875" customWidth="1"/>
    <col min="6432" max="6432" width="3" customWidth="1"/>
    <col min="6667" max="6667" width="3.7265625" customWidth="1"/>
    <col min="6668" max="6668" width="13.453125" customWidth="1"/>
    <col min="6669" max="6669" width="21" customWidth="1"/>
    <col min="6670" max="6670" width="20.81640625" customWidth="1"/>
    <col min="6671" max="6671" width="24.26953125" customWidth="1"/>
    <col min="6672" max="6672" width="20" customWidth="1"/>
    <col min="6673" max="6673" width="17.81640625" customWidth="1"/>
    <col min="6674" max="6674" width="16" customWidth="1"/>
    <col min="6675" max="6675" width="20.81640625" customWidth="1"/>
    <col min="6676" max="6676" width="3.7265625" customWidth="1"/>
    <col min="6677" max="6677" width="17.7265625" customWidth="1"/>
    <col min="6678" max="6678" width="3.81640625" customWidth="1"/>
    <col min="6679" max="6679" width="16.26953125" customWidth="1"/>
    <col min="6680" max="6680" width="2.7265625" customWidth="1"/>
    <col min="6681" max="6681" width="16.453125" customWidth="1"/>
    <col min="6682" max="6682" width="2.453125" customWidth="1"/>
    <col min="6683" max="6683" width="13.26953125" customWidth="1"/>
    <col min="6684" max="6684" width="2.81640625" customWidth="1"/>
    <col min="6685" max="6685" width="14.81640625" customWidth="1"/>
    <col min="6686" max="6686" width="3.1796875" customWidth="1"/>
    <col min="6688" max="6688" width="3" customWidth="1"/>
    <col min="6923" max="6923" width="3.7265625" customWidth="1"/>
    <col min="6924" max="6924" width="13.453125" customWidth="1"/>
    <col min="6925" max="6925" width="21" customWidth="1"/>
    <col min="6926" max="6926" width="20.81640625" customWidth="1"/>
    <col min="6927" max="6927" width="24.26953125" customWidth="1"/>
    <col min="6928" max="6928" width="20" customWidth="1"/>
    <col min="6929" max="6929" width="17.81640625" customWidth="1"/>
    <col min="6930" max="6930" width="16" customWidth="1"/>
    <col min="6931" max="6931" width="20.81640625" customWidth="1"/>
    <col min="6932" max="6932" width="3.7265625" customWidth="1"/>
    <col min="6933" max="6933" width="17.7265625" customWidth="1"/>
    <col min="6934" max="6934" width="3.81640625" customWidth="1"/>
    <col min="6935" max="6935" width="16.26953125" customWidth="1"/>
    <col min="6936" max="6936" width="2.7265625" customWidth="1"/>
    <col min="6937" max="6937" width="16.453125" customWidth="1"/>
    <col min="6938" max="6938" width="2.453125" customWidth="1"/>
    <col min="6939" max="6939" width="13.26953125" customWidth="1"/>
    <col min="6940" max="6940" width="2.81640625" customWidth="1"/>
    <col min="6941" max="6941" width="14.81640625" customWidth="1"/>
    <col min="6942" max="6942" width="3.1796875" customWidth="1"/>
    <col min="6944" max="6944" width="3" customWidth="1"/>
    <col min="7179" max="7179" width="3.7265625" customWidth="1"/>
    <col min="7180" max="7180" width="13.453125" customWidth="1"/>
    <col min="7181" max="7181" width="21" customWidth="1"/>
    <col min="7182" max="7182" width="20.81640625" customWidth="1"/>
    <col min="7183" max="7183" width="24.26953125" customWidth="1"/>
    <col min="7184" max="7184" width="20" customWidth="1"/>
    <col min="7185" max="7185" width="17.81640625" customWidth="1"/>
    <col min="7186" max="7186" width="16" customWidth="1"/>
    <col min="7187" max="7187" width="20.81640625" customWidth="1"/>
    <col min="7188" max="7188" width="3.7265625" customWidth="1"/>
    <col min="7189" max="7189" width="17.7265625" customWidth="1"/>
    <col min="7190" max="7190" width="3.81640625" customWidth="1"/>
    <col min="7191" max="7191" width="16.26953125" customWidth="1"/>
    <col min="7192" max="7192" width="2.7265625" customWidth="1"/>
    <col min="7193" max="7193" width="16.453125" customWidth="1"/>
    <col min="7194" max="7194" width="2.453125" customWidth="1"/>
    <col min="7195" max="7195" width="13.26953125" customWidth="1"/>
    <col min="7196" max="7196" width="2.81640625" customWidth="1"/>
    <col min="7197" max="7197" width="14.81640625" customWidth="1"/>
    <col min="7198" max="7198" width="3.1796875" customWidth="1"/>
    <col min="7200" max="7200" width="3" customWidth="1"/>
    <col min="7435" max="7435" width="3.7265625" customWidth="1"/>
    <col min="7436" max="7436" width="13.453125" customWidth="1"/>
    <col min="7437" max="7437" width="21" customWidth="1"/>
    <col min="7438" max="7438" width="20.81640625" customWidth="1"/>
    <col min="7439" max="7439" width="24.26953125" customWidth="1"/>
    <col min="7440" max="7440" width="20" customWidth="1"/>
    <col min="7441" max="7441" width="17.81640625" customWidth="1"/>
    <col min="7442" max="7442" width="16" customWidth="1"/>
    <col min="7443" max="7443" width="20.81640625" customWidth="1"/>
    <col min="7444" max="7444" width="3.7265625" customWidth="1"/>
    <col min="7445" max="7445" width="17.7265625" customWidth="1"/>
    <col min="7446" max="7446" width="3.81640625" customWidth="1"/>
    <col min="7447" max="7447" width="16.26953125" customWidth="1"/>
    <col min="7448" max="7448" width="2.7265625" customWidth="1"/>
    <col min="7449" max="7449" width="16.453125" customWidth="1"/>
    <col min="7450" max="7450" width="2.453125" customWidth="1"/>
    <col min="7451" max="7451" width="13.26953125" customWidth="1"/>
    <col min="7452" max="7452" width="2.81640625" customWidth="1"/>
    <col min="7453" max="7453" width="14.81640625" customWidth="1"/>
    <col min="7454" max="7454" width="3.1796875" customWidth="1"/>
    <col min="7456" max="7456" width="3" customWidth="1"/>
    <col min="7691" max="7691" width="3.7265625" customWidth="1"/>
    <col min="7692" max="7692" width="13.453125" customWidth="1"/>
    <col min="7693" max="7693" width="21" customWidth="1"/>
    <col min="7694" max="7694" width="20.81640625" customWidth="1"/>
    <col min="7695" max="7695" width="24.26953125" customWidth="1"/>
    <col min="7696" max="7696" width="20" customWidth="1"/>
    <col min="7697" max="7697" width="17.81640625" customWidth="1"/>
    <col min="7698" max="7698" width="16" customWidth="1"/>
    <col min="7699" max="7699" width="20.81640625" customWidth="1"/>
    <col min="7700" max="7700" width="3.7265625" customWidth="1"/>
    <col min="7701" max="7701" width="17.7265625" customWidth="1"/>
    <col min="7702" max="7702" width="3.81640625" customWidth="1"/>
    <col min="7703" max="7703" width="16.26953125" customWidth="1"/>
    <col min="7704" max="7704" width="2.7265625" customWidth="1"/>
    <col min="7705" max="7705" width="16.453125" customWidth="1"/>
    <col min="7706" max="7706" width="2.453125" customWidth="1"/>
    <col min="7707" max="7707" width="13.26953125" customWidth="1"/>
    <col min="7708" max="7708" width="2.81640625" customWidth="1"/>
    <col min="7709" max="7709" width="14.81640625" customWidth="1"/>
    <col min="7710" max="7710" width="3.1796875" customWidth="1"/>
    <col min="7712" max="7712" width="3" customWidth="1"/>
    <col min="7947" max="7947" width="3.7265625" customWidth="1"/>
    <col min="7948" max="7948" width="13.453125" customWidth="1"/>
    <col min="7949" max="7949" width="21" customWidth="1"/>
    <col min="7950" max="7950" width="20.81640625" customWidth="1"/>
    <col min="7951" max="7951" width="24.26953125" customWidth="1"/>
    <col min="7952" max="7952" width="20" customWidth="1"/>
    <col min="7953" max="7953" width="17.81640625" customWidth="1"/>
    <col min="7954" max="7954" width="16" customWidth="1"/>
    <col min="7955" max="7955" width="20.81640625" customWidth="1"/>
    <col min="7956" max="7956" width="3.7265625" customWidth="1"/>
    <col min="7957" max="7957" width="17.7265625" customWidth="1"/>
    <col min="7958" max="7958" width="3.81640625" customWidth="1"/>
    <col min="7959" max="7959" width="16.26953125" customWidth="1"/>
    <col min="7960" max="7960" width="2.7265625" customWidth="1"/>
    <col min="7961" max="7961" width="16.453125" customWidth="1"/>
    <col min="7962" max="7962" width="2.453125" customWidth="1"/>
    <col min="7963" max="7963" width="13.26953125" customWidth="1"/>
    <col min="7964" max="7964" width="2.81640625" customWidth="1"/>
    <col min="7965" max="7965" width="14.81640625" customWidth="1"/>
    <col min="7966" max="7966" width="3.1796875" customWidth="1"/>
    <col min="7968" max="7968" width="3" customWidth="1"/>
    <col min="8203" max="8203" width="3.7265625" customWidth="1"/>
    <col min="8204" max="8204" width="13.453125" customWidth="1"/>
    <col min="8205" max="8205" width="21" customWidth="1"/>
    <col min="8206" max="8206" width="20.81640625" customWidth="1"/>
    <col min="8207" max="8207" width="24.26953125" customWidth="1"/>
    <col min="8208" max="8208" width="20" customWidth="1"/>
    <col min="8209" max="8209" width="17.81640625" customWidth="1"/>
    <col min="8210" max="8210" width="16" customWidth="1"/>
    <col min="8211" max="8211" width="20.81640625" customWidth="1"/>
    <col min="8212" max="8212" width="3.7265625" customWidth="1"/>
    <col min="8213" max="8213" width="17.7265625" customWidth="1"/>
    <col min="8214" max="8214" width="3.81640625" customWidth="1"/>
    <col min="8215" max="8215" width="16.26953125" customWidth="1"/>
    <col min="8216" max="8216" width="2.7265625" customWidth="1"/>
    <col min="8217" max="8217" width="16.453125" customWidth="1"/>
    <col min="8218" max="8218" width="2.453125" customWidth="1"/>
    <col min="8219" max="8219" width="13.26953125" customWidth="1"/>
    <col min="8220" max="8220" width="2.81640625" customWidth="1"/>
    <col min="8221" max="8221" width="14.81640625" customWidth="1"/>
    <col min="8222" max="8222" width="3.1796875" customWidth="1"/>
    <col min="8224" max="8224" width="3" customWidth="1"/>
    <col min="8459" max="8459" width="3.7265625" customWidth="1"/>
    <col min="8460" max="8460" width="13.453125" customWidth="1"/>
    <col min="8461" max="8461" width="21" customWidth="1"/>
    <col min="8462" max="8462" width="20.81640625" customWidth="1"/>
    <col min="8463" max="8463" width="24.26953125" customWidth="1"/>
    <col min="8464" max="8464" width="20" customWidth="1"/>
    <col min="8465" max="8465" width="17.81640625" customWidth="1"/>
    <col min="8466" max="8466" width="16" customWidth="1"/>
    <col min="8467" max="8467" width="20.81640625" customWidth="1"/>
    <col min="8468" max="8468" width="3.7265625" customWidth="1"/>
    <col min="8469" max="8469" width="17.7265625" customWidth="1"/>
    <col min="8470" max="8470" width="3.81640625" customWidth="1"/>
    <col min="8471" max="8471" width="16.26953125" customWidth="1"/>
    <col min="8472" max="8472" width="2.7265625" customWidth="1"/>
    <col min="8473" max="8473" width="16.453125" customWidth="1"/>
    <col min="8474" max="8474" width="2.453125" customWidth="1"/>
    <col min="8475" max="8475" width="13.26953125" customWidth="1"/>
    <col min="8476" max="8476" width="2.81640625" customWidth="1"/>
    <col min="8477" max="8477" width="14.81640625" customWidth="1"/>
    <col min="8478" max="8478" width="3.1796875" customWidth="1"/>
    <col min="8480" max="8480" width="3" customWidth="1"/>
    <col min="8715" max="8715" width="3.7265625" customWidth="1"/>
    <col min="8716" max="8716" width="13.453125" customWidth="1"/>
    <col min="8717" max="8717" width="21" customWidth="1"/>
    <col min="8718" max="8718" width="20.81640625" customWidth="1"/>
    <col min="8719" max="8719" width="24.26953125" customWidth="1"/>
    <col min="8720" max="8720" width="20" customWidth="1"/>
    <col min="8721" max="8721" width="17.81640625" customWidth="1"/>
    <col min="8722" max="8722" width="16" customWidth="1"/>
    <col min="8723" max="8723" width="20.81640625" customWidth="1"/>
    <col min="8724" max="8724" width="3.7265625" customWidth="1"/>
    <col min="8725" max="8725" width="17.7265625" customWidth="1"/>
    <col min="8726" max="8726" width="3.81640625" customWidth="1"/>
    <col min="8727" max="8727" width="16.26953125" customWidth="1"/>
    <col min="8728" max="8728" width="2.7265625" customWidth="1"/>
    <col min="8729" max="8729" width="16.453125" customWidth="1"/>
    <col min="8730" max="8730" width="2.453125" customWidth="1"/>
    <col min="8731" max="8731" width="13.26953125" customWidth="1"/>
    <col min="8732" max="8732" width="2.81640625" customWidth="1"/>
    <col min="8733" max="8733" width="14.81640625" customWidth="1"/>
    <col min="8734" max="8734" width="3.1796875" customWidth="1"/>
    <col min="8736" max="8736" width="3" customWidth="1"/>
    <col min="8971" max="8971" width="3.7265625" customWidth="1"/>
    <col min="8972" max="8972" width="13.453125" customWidth="1"/>
    <col min="8973" max="8973" width="21" customWidth="1"/>
    <col min="8974" max="8974" width="20.81640625" customWidth="1"/>
    <col min="8975" max="8975" width="24.26953125" customWidth="1"/>
    <col min="8976" max="8976" width="20" customWidth="1"/>
    <col min="8977" max="8977" width="17.81640625" customWidth="1"/>
    <col min="8978" max="8978" width="16" customWidth="1"/>
    <col min="8979" max="8979" width="20.81640625" customWidth="1"/>
    <col min="8980" max="8980" width="3.7265625" customWidth="1"/>
    <col min="8981" max="8981" width="17.7265625" customWidth="1"/>
    <col min="8982" max="8982" width="3.81640625" customWidth="1"/>
    <col min="8983" max="8983" width="16.26953125" customWidth="1"/>
    <col min="8984" max="8984" width="2.7265625" customWidth="1"/>
    <col min="8985" max="8985" width="16.453125" customWidth="1"/>
    <col min="8986" max="8986" width="2.453125" customWidth="1"/>
    <col min="8987" max="8987" width="13.26953125" customWidth="1"/>
    <col min="8988" max="8988" width="2.81640625" customWidth="1"/>
    <col min="8989" max="8989" width="14.81640625" customWidth="1"/>
    <col min="8990" max="8990" width="3.1796875" customWidth="1"/>
    <col min="8992" max="8992" width="3" customWidth="1"/>
    <col min="9227" max="9227" width="3.7265625" customWidth="1"/>
    <col min="9228" max="9228" width="13.453125" customWidth="1"/>
    <col min="9229" max="9229" width="21" customWidth="1"/>
    <col min="9230" max="9230" width="20.81640625" customWidth="1"/>
    <col min="9231" max="9231" width="24.26953125" customWidth="1"/>
    <col min="9232" max="9232" width="20" customWidth="1"/>
    <col min="9233" max="9233" width="17.81640625" customWidth="1"/>
    <col min="9234" max="9234" width="16" customWidth="1"/>
    <col min="9235" max="9235" width="20.81640625" customWidth="1"/>
    <col min="9236" max="9236" width="3.7265625" customWidth="1"/>
    <col min="9237" max="9237" width="17.7265625" customWidth="1"/>
    <col min="9238" max="9238" width="3.81640625" customWidth="1"/>
    <col min="9239" max="9239" width="16.26953125" customWidth="1"/>
    <col min="9240" max="9240" width="2.7265625" customWidth="1"/>
    <col min="9241" max="9241" width="16.453125" customWidth="1"/>
    <col min="9242" max="9242" width="2.453125" customWidth="1"/>
    <col min="9243" max="9243" width="13.26953125" customWidth="1"/>
    <col min="9244" max="9244" width="2.81640625" customWidth="1"/>
    <col min="9245" max="9245" width="14.81640625" customWidth="1"/>
    <col min="9246" max="9246" width="3.1796875" customWidth="1"/>
    <col min="9248" max="9248" width="3" customWidth="1"/>
    <col min="9483" max="9483" width="3.7265625" customWidth="1"/>
    <col min="9484" max="9484" width="13.453125" customWidth="1"/>
    <col min="9485" max="9485" width="21" customWidth="1"/>
    <col min="9486" max="9486" width="20.81640625" customWidth="1"/>
    <col min="9487" max="9487" width="24.26953125" customWidth="1"/>
    <col min="9488" max="9488" width="20" customWidth="1"/>
    <col min="9489" max="9489" width="17.81640625" customWidth="1"/>
    <col min="9490" max="9490" width="16" customWidth="1"/>
    <col min="9491" max="9491" width="20.81640625" customWidth="1"/>
    <col min="9492" max="9492" width="3.7265625" customWidth="1"/>
    <col min="9493" max="9493" width="17.7265625" customWidth="1"/>
    <col min="9494" max="9494" width="3.81640625" customWidth="1"/>
    <col min="9495" max="9495" width="16.26953125" customWidth="1"/>
    <col min="9496" max="9496" width="2.7265625" customWidth="1"/>
    <col min="9497" max="9497" width="16.453125" customWidth="1"/>
    <col min="9498" max="9498" width="2.453125" customWidth="1"/>
    <col min="9499" max="9499" width="13.26953125" customWidth="1"/>
    <col min="9500" max="9500" width="2.81640625" customWidth="1"/>
    <col min="9501" max="9501" width="14.81640625" customWidth="1"/>
    <col min="9502" max="9502" width="3.1796875" customWidth="1"/>
    <col min="9504" max="9504" width="3" customWidth="1"/>
    <col min="9739" max="9739" width="3.7265625" customWidth="1"/>
    <col min="9740" max="9740" width="13.453125" customWidth="1"/>
    <col min="9741" max="9741" width="21" customWidth="1"/>
    <col min="9742" max="9742" width="20.81640625" customWidth="1"/>
    <col min="9743" max="9743" width="24.26953125" customWidth="1"/>
    <col min="9744" max="9744" width="20" customWidth="1"/>
    <col min="9745" max="9745" width="17.81640625" customWidth="1"/>
    <col min="9746" max="9746" width="16" customWidth="1"/>
    <col min="9747" max="9747" width="20.81640625" customWidth="1"/>
    <col min="9748" max="9748" width="3.7265625" customWidth="1"/>
    <col min="9749" max="9749" width="17.7265625" customWidth="1"/>
    <col min="9750" max="9750" width="3.81640625" customWidth="1"/>
    <col min="9751" max="9751" width="16.26953125" customWidth="1"/>
    <col min="9752" max="9752" width="2.7265625" customWidth="1"/>
    <col min="9753" max="9753" width="16.453125" customWidth="1"/>
    <col min="9754" max="9754" width="2.453125" customWidth="1"/>
    <col min="9755" max="9755" width="13.26953125" customWidth="1"/>
    <col min="9756" max="9756" width="2.81640625" customWidth="1"/>
    <col min="9757" max="9757" width="14.81640625" customWidth="1"/>
    <col min="9758" max="9758" width="3.1796875" customWidth="1"/>
    <col min="9760" max="9760" width="3" customWidth="1"/>
    <col min="9995" max="9995" width="3.7265625" customWidth="1"/>
    <col min="9996" max="9996" width="13.453125" customWidth="1"/>
    <col min="9997" max="9997" width="21" customWidth="1"/>
    <col min="9998" max="9998" width="20.81640625" customWidth="1"/>
    <col min="9999" max="9999" width="24.26953125" customWidth="1"/>
    <col min="10000" max="10000" width="20" customWidth="1"/>
    <col min="10001" max="10001" width="17.81640625" customWidth="1"/>
    <col min="10002" max="10002" width="16" customWidth="1"/>
    <col min="10003" max="10003" width="20.81640625" customWidth="1"/>
    <col min="10004" max="10004" width="3.7265625" customWidth="1"/>
    <col min="10005" max="10005" width="17.7265625" customWidth="1"/>
    <col min="10006" max="10006" width="3.81640625" customWidth="1"/>
    <col min="10007" max="10007" width="16.26953125" customWidth="1"/>
    <col min="10008" max="10008" width="2.7265625" customWidth="1"/>
    <col min="10009" max="10009" width="16.453125" customWidth="1"/>
    <col min="10010" max="10010" width="2.453125" customWidth="1"/>
    <col min="10011" max="10011" width="13.26953125" customWidth="1"/>
    <col min="10012" max="10012" width="2.81640625" customWidth="1"/>
    <col min="10013" max="10013" width="14.81640625" customWidth="1"/>
    <col min="10014" max="10014" width="3.1796875" customWidth="1"/>
    <col min="10016" max="10016" width="3" customWidth="1"/>
    <col min="10251" max="10251" width="3.7265625" customWidth="1"/>
    <col min="10252" max="10252" width="13.453125" customWidth="1"/>
    <col min="10253" max="10253" width="21" customWidth="1"/>
    <col min="10254" max="10254" width="20.81640625" customWidth="1"/>
    <col min="10255" max="10255" width="24.26953125" customWidth="1"/>
    <col min="10256" max="10256" width="20" customWidth="1"/>
    <col min="10257" max="10257" width="17.81640625" customWidth="1"/>
    <col min="10258" max="10258" width="16" customWidth="1"/>
    <col min="10259" max="10259" width="20.81640625" customWidth="1"/>
    <col min="10260" max="10260" width="3.7265625" customWidth="1"/>
    <col min="10261" max="10261" width="17.7265625" customWidth="1"/>
    <col min="10262" max="10262" width="3.81640625" customWidth="1"/>
    <col min="10263" max="10263" width="16.26953125" customWidth="1"/>
    <col min="10264" max="10264" width="2.7265625" customWidth="1"/>
    <col min="10265" max="10265" width="16.453125" customWidth="1"/>
    <col min="10266" max="10266" width="2.453125" customWidth="1"/>
    <col min="10267" max="10267" width="13.26953125" customWidth="1"/>
    <col min="10268" max="10268" width="2.81640625" customWidth="1"/>
    <col min="10269" max="10269" width="14.81640625" customWidth="1"/>
    <col min="10270" max="10270" width="3.1796875" customWidth="1"/>
    <col min="10272" max="10272" width="3" customWidth="1"/>
    <col min="10507" max="10507" width="3.7265625" customWidth="1"/>
    <col min="10508" max="10508" width="13.453125" customWidth="1"/>
    <col min="10509" max="10509" width="21" customWidth="1"/>
    <col min="10510" max="10510" width="20.81640625" customWidth="1"/>
    <col min="10511" max="10511" width="24.26953125" customWidth="1"/>
    <col min="10512" max="10512" width="20" customWidth="1"/>
    <col min="10513" max="10513" width="17.81640625" customWidth="1"/>
    <col min="10514" max="10514" width="16" customWidth="1"/>
    <col min="10515" max="10515" width="20.81640625" customWidth="1"/>
    <col min="10516" max="10516" width="3.7265625" customWidth="1"/>
    <col min="10517" max="10517" width="17.7265625" customWidth="1"/>
    <col min="10518" max="10518" width="3.81640625" customWidth="1"/>
    <col min="10519" max="10519" width="16.26953125" customWidth="1"/>
    <col min="10520" max="10520" width="2.7265625" customWidth="1"/>
    <col min="10521" max="10521" width="16.453125" customWidth="1"/>
    <col min="10522" max="10522" width="2.453125" customWidth="1"/>
    <col min="10523" max="10523" width="13.26953125" customWidth="1"/>
    <col min="10524" max="10524" width="2.81640625" customWidth="1"/>
    <col min="10525" max="10525" width="14.81640625" customWidth="1"/>
    <col min="10526" max="10526" width="3.1796875" customWidth="1"/>
    <col min="10528" max="10528" width="3" customWidth="1"/>
    <col min="10763" max="10763" width="3.7265625" customWidth="1"/>
    <col min="10764" max="10764" width="13.453125" customWidth="1"/>
    <col min="10765" max="10765" width="21" customWidth="1"/>
    <col min="10766" max="10766" width="20.81640625" customWidth="1"/>
    <col min="10767" max="10767" width="24.26953125" customWidth="1"/>
    <col min="10768" max="10768" width="20" customWidth="1"/>
    <col min="10769" max="10769" width="17.81640625" customWidth="1"/>
    <col min="10770" max="10770" width="16" customWidth="1"/>
    <col min="10771" max="10771" width="20.81640625" customWidth="1"/>
    <col min="10772" max="10772" width="3.7265625" customWidth="1"/>
    <col min="10773" max="10773" width="17.7265625" customWidth="1"/>
    <col min="10774" max="10774" width="3.81640625" customWidth="1"/>
    <col min="10775" max="10775" width="16.26953125" customWidth="1"/>
    <col min="10776" max="10776" width="2.7265625" customWidth="1"/>
    <col min="10777" max="10777" width="16.453125" customWidth="1"/>
    <col min="10778" max="10778" width="2.453125" customWidth="1"/>
    <col min="10779" max="10779" width="13.26953125" customWidth="1"/>
    <col min="10780" max="10780" width="2.81640625" customWidth="1"/>
    <col min="10781" max="10781" width="14.81640625" customWidth="1"/>
    <col min="10782" max="10782" width="3.1796875" customWidth="1"/>
    <col min="10784" max="10784" width="3" customWidth="1"/>
    <col min="11019" max="11019" width="3.7265625" customWidth="1"/>
    <col min="11020" max="11020" width="13.453125" customWidth="1"/>
    <col min="11021" max="11021" width="21" customWidth="1"/>
    <col min="11022" max="11022" width="20.81640625" customWidth="1"/>
    <col min="11023" max="11023" width="24.26953125" customWidth="1"/>
    <col min="11024" max="11024" width="20" customWidth="1"/>
    <col min="11025" max="11025" width="17.81640625" customWidth="1"/>
    <col min="11026" max="11026" width="16" customWidth="1"/>
    <col min="11027" max="11027" width="20.81640625" customWidth="1"/>
    <col min="11028" max="11028" width="3.7265625" customWidth="1"/>
    <col min="11029" max="11029" width="17.7265625" customWidth="1"/>
    <col min="11030" max="11030" width="3.81640625" customWidth="1"/>
    <col min="11031" max="11031" width="16.26953125" customWidth="1"/>
    <col min="11032" max="11032" width="2.7265625" customWidth="1"/>
    <col min="11033" max="11033" width="16.453125" customWidth="1"/>
    <col min="11034" max="11034" width="2.453125" customWidth="1"/>
    <col min="11035" max="11035" width="13.26953125" customWidth="1"/>
    <col min="11036" max="11036" width="2.81640625" customWidth="1"/>
    <col min="11037" max="11037" width="14.81640625" customWidth="1"/>
    <col min="11038" max="11038" width="3.1796875" customWidth="1"/>
    <col min="11040" max="11040" width="3" customWidth="1"/>
    <col min="11275" max="11275" width="3.7265625" customWidth="1"/>
    <col min="11276" max="11276" width="13.453125" customWidth="1"/>
    <col min="11277" max="11277" width="21" customWidth="1"/>
    <col min="11278" max="11278" width="20.81640625" customWidth="1"/>
    <col min="11279" max="11279" width="24.26953125" customWidth="1"/>
    <col min="11280" max="11280" width="20" customWidth="1"/>
    <col min="11281" max="11281" width="17.81640625" customWidth="1"/>
    <col min="11282" max="11282" width="16" customWidth="1"/>
    <col min="11283" max="11283" width="20.81640625" customWidth="1"/>
    <col min="11284" max="11284" width="3.7265625" customWidth="1"/>
    <col min="11285" max="11285" width="17.7265625" customWidth="1"/>
    <col min="11286" max="11286" width="3.81640625" customWidth="1"/>
    <col min="11287" max="11287" width="16.26953125" customWidth="1"/>
    <col min="11288" max="11288" width="2.7265625" customWidth="1"/>
    <col min="11289" max="11289" width="16.453125" customWidth="1"/>
    <col min="11290" max="11290" width="2.453125" customWidth="1"/>
    <col min="11291" max="11291" width="13.26953125" customWidth="1"/>
    <col min="11292" max="11292" width="2.81640625" customWidth="1"/>
    <col min="11293" max="11293" width="14.81640625" customWidth="1"/>
    <col min="11294" max="11294" width="3.1796875" customWidth="1"/>
    <col min="11296" max="11296" width="3" customWidth="1"/>
    <col min="11531" max="11531" width="3.7265625" customWidth="1"/>
    <col min="11532" max="11532" width="13.453125" customWidth="1"/>
    <col min="11533" max="11533" width="21" customWidth="1"/>
    <col min="11534" max="11534" width="20.81640625" customWidth="1"/>
    <col min="11535" max="11535" width="24.26953125" customWidth="1"/>
    <col min="11536" max="11536" width="20" customWidth="1"/>
    <col min="11537" max="11537" width="17.81640625" customWidth="1"/>
    <col min="11538" max="11538" width="16" customWidth="1"/>
    <col min="11539" max="11539" width="20.81640625" customWidth="1"/>
    <col min="11540" max="11540" width="3.7265625" customWidth="1"/>
    <col min="11541" max="11541" width="17.7265625" customWidth="1"/>
    <col min="11542" max="11542" width="3.81640625" customWidth="1"/>
    <col min="11543" max="11543" width="16.26953125" customWidth="1"/>
    <col min="11544" max="11544" width="2.7265625" customWidth="1"/>
    <col min="11545" max="11545" width="16.453125" customWidth="1"/>
    <col min="11546" max="11546" width="2.453125" customWidth="1"/>
    <col min="11547" max="11547" width="13.26953125" customWidth="1"/>
    <col min="11548" max="11548" width="2.81640625" customWidth="1"/>
    <col min="11549" max="11549" width="14.81640625" customWidth="1"/>
    <col min="11550" max="11550" width="3.1796875" customWidth="1"/>
    <col min="11552" max="11552" width="3" customWidth="1"/>
    <col min="11787" max="11787" width="3.7265625" customWidth="1"/>
    <col min="11788" max="11788" width="13.453125" customWidth="1"/>
    <col min="11789" max="11789" width="21" customWidth="1"/>
    <col min="11790" max="11790" width="20.81640625" customWidth="1"/>
    <col min="11791" max="11791" width="24.26953125" customWidth="1"/>
    <col min="11792" max="11792" width="20" customWidth="1"/>
    <col min="11793" max="11793" width="17.81640625" customWidth="1"/>
    <col min="11794" max="11794" width="16" customWidth="1"/>
    <col min="11795" max="11795" width="20.81640625" customWidth="1"/>
    <col min="11796" max="11796" width="3.7265625" customWidth="1"/>
    <col min="11797" max="11797" width="17.7265625" customWidth="1"/>
    <col min="11798" max="11798" width="3.81640625" customWidth="1"/>
    <col min="11799" max="11799" width="16.26953125" customWidth="1"/>
    <col min="11800" max="11800" width="2.7265625" customWidth="1"/>
    <col min="11801" max="11801" width="16.453125" customWidth="1"/>
    <col min="11802" max="11802" width="2.453125" customWidth="1"/>
    <col min="11803" max="11803" width="13.26953125" customWidth="1"/>
    <col min="11804" max="11804" width="2.81640625" customWidth="1"/>
    <col min="11805" max="11805" width="14.81640625" customWidth="1"/>
    <col min="11806" max="11806" width="3.1796875" customWidth="1"/>
    <col min="11808" max="11808" width="3" customWidth="1"/>
    <col min="12043" max="12043" width="3.7265625" customWidth="1"/>
    <col min="12044" max="12044" width="13.453125" customWidth="1"/>
    <col min="12045" max="12045" width="21" customWidth="1"/>
    <col min="12046" max="12046" width="20.81640625" customWidth="1"/>
    <col min="12047" max="12047" width="24.26953125" customWidth="1"/>
    <col min="12048" max="12048" width="20" customWidth="1"/>
    <col min="12049" max="12049" width="17.81640625" customWidth="1"/>
    <col min="12050" max="12050" width="16" customWidth="1"/>
    <col min="12051" max="12051" width="20.81640625" customWidth="1"/>
    <col min="12052" max="12052" width="3.7265625" customWidth="1"/>
    <col min="12053" max="12053" width="17.7265625" customWidth="1"/>
    <col min="12054" max="12054" width="3.81640625" customWidth="1"/>
    <col min="12055" max="12055" width="16.26953125" customWidth="1"/>
    <col min="12056" max="12056" width="2.7265625" customWidth="1"/>
    <col min="12057" max="12057" width="16.453125" customWidth="1"/>
    <col min="12058" max="12058" width="2.453125" customWidth="1"/>
    <col min="12059" max="12059" width="13.26953125" customWidth="1"/>
    <col min="12060" max="12060" width="2.81640625" customWidth="1"/>
    <col min="12061" max="12061" width="14.81640625" customWidth="1"/>
    <col min="12062" max="12062" width="3.1796875" customWidth="1"/>
    <col min="12064" max="12064" width="3" customWidth="1"/>
    <col min="12299" max="12299" width="3.7265625" customWidth="1"/>
    <col min="12300" max="12300" width="13.453125" customWidth="1"/>
    <col min="12301" max="12301" width="21" customWidth="1"/>
    <col min="12302" max="12302" width="20.81640625" customWidth="1"/>
    <col min="12303" max="12303" width="24.26953125" customWidth="1"/>
    <col min="12304" max="12304" width="20" customWidth="1"/>
    <col min="12305" max="12305" width="17.81640625" customWidth="1"/>
    <col min="12306" max="12306" width="16" customWidth="1"/>
    <col min="12307" max="12307" width="20.81640625" customWidth="1"/>
    <col min="12308" max="12308" width="3.7265625" customWidth="1"/>
    <col min="12309" max="12309" width="17.7265625" customWidth="1"/>
    <col min="12310" max="12310" width="3.81640625" customWidth="1"/>
    <col min="12311" max="12311" width="16.26953125" customWidth="1"/>
    <col min="12312" max="12312" width="2.7265625" customWidth="1"/>
    <col min="12313" max="12313" width="16.453125" customWidth="1"/>
    <col min="12314" max="12314" width="2.453125" customWidth="1"/>
    <col min="12315" max="12315" width="13.26953125" customWidth="1"/>
    <col min="12316" max="12316" width="2.81640625" customWidth="1"/>
    <col min="12317" max="12317" width="14.81640625" customWidth="1"/>
    <col min="12318" max="12318" width="3.1796875" customWidth="1"/>
    <col min="12320" max="12320" width="3" customWidth="1"/>
    <col min="12555" max="12555" width="3.7265625" customWidth="1"/>
    <col min="12556" max="12556" width="13.453125" customWidth="1"/>
    <col min="12557" max="12557" width="21" customWidth="1"/>
    <col min="12558" max="12558" width="20.81640625" customWidth="1"/>
    <col min="12559" max="12559" width="24.26953125" customWidth="1"/>
    <col min="12560" max="12560" width="20" customWidth="1"/>
    <col min="12561" max="12561" width="17.81640625" customWidth="1"/>
    <col min="12562" max="12562" width="16" customWidth="1"/>
    <col min="12563" max="12563" width="20.81640625" customWidth="1"/>
    <col min="12564" max="12564" width="3.7265625" customWidth="1"/>
    <col min="12565" max="12565" width="17.7265625" customWidth="1"/>
    <col min="12566" max="12566" width="3.81640625" customWidth="1"/>
    <col min="12567" max="12567" width="16.26953125" customWidth="1"/>
    <col min="12568" max="12568" width="2.7265625" customWidth="1"/>
    <col min="12569" max="12569" width="16.453125" customWidth="1"/>
    <col min="12570" max="12570" width="2.453125" customWidth="1"/>
    <col min="12571" max="12571" width="13.26953125" customWidth="1"/>
    <col min="12572" max="12572" width="2.81640625" customWidth="1"/>
    <col min="12573" max="12573" width="14.81640625" customWidth="1"/>
    <col min="12574" max="12574" width="3.1796875" customWidth="1"/>
    <col min="12576" max="12576" width="3" customWidth="1"/>
    <col min="12811" max="12811" width="3.7265625" customWidth="1"/>
    <col min="12812" max="12812" width="13.453125" customWidth="1"/>
    <col min="12813" max="12813" width="21" customWidth="1"/>
    <col min="12814" max="12814" width="20.81640625" customWidth="1"/>
    <col min="12815" max="12815" width="24.26953125" customWidth="1"/>
    <col min="12816" max="12816" width="20" customWidth="1"/>
    <col min="12817" max="12817" width="17.81640625" customWidth="1"/>
    <col min="12818" max="12818" width="16" customWidth="1"/>
    <col min="12819" max="12819" width="20.81640625" customWidth="1"/>
    <col min="12820" max="12820" width="3.7265625" customWidth="1"/>
    <col min="12821" max="12821" width="17.7265625" customWidth="1"/>
    <col min="12822" max="12822" width="3.81640625" customWidth="1"/>
    <col min="12823" max="12823" width="16.26953125" customWidth="1"/>
    <col min="12824" max="12824" width="2.7265625" customWidth="1"/>
    <col min="12825" max="12825" width="16.453125" customWidth="1"/>
    <col min="12826" max="12826" width="2.453125" customWidth="1"/>
    <col min="12827" max="12827" width="13.26953125" customWidth="1"/>
    <col min="12828" max="12828" width="2.81640625" customWidth="1"/>
    <col min="12829" max="12829" width="14.81640625" customWidth="1"/>
    <col min="12830" max="12830" width="3.1796875" customWidth="1"/>
    <col min="12832" max="12832" width="3" customWidth="1"/>
    <col min="13067" max="13067" width="3.7265625" customWidth="1"/>
    <col min="13068" max="13068" width="13.453125" customWidth="1"/>
    <col min="13069" max="13069" width="21" customWidth="1"/>
    <col min="13070" max="13070" width="20.81640625" customWidth="1"/>
    <col min="13071" max="13071" width="24.26953125" customWidth="1"/>
    <col min="13072" max="13072" width="20" customWidth="1"/>
    <col min="13073" max="13073" width="17.81640625" customWidth="1"/>
    <col min="13074" max="13074" width="16" customWidth="1"/>
    <col min="13075" max="13075" width="20.81640625" customWidth="1"/>
    <col min="13076" max="13076" width="3.7265625" customWidth="1"/>
    <col min="13077" max="13077" width="17.7265625" customWidth="1"/>
    <col min="13078" max="13078" width="3.81640625" customWidth="1"/>
    <col min="13079" max="13079" width="16.26953125" customWidth="1"/>
    <col min="13080" max="13080" width="2.7265625" customWidth="1"/>
    <col min="13081" max="13081" width="16.453125" customWidth="1"/>
    <col min="13082" max="13082" width="2.453125" customWidth="1"/>
    <col min="13083" max="13083" width="13.26953125" customWidth="1"/>
    <col min="13084" max="13084" width="2.81640625" customWidth="1"/>
    <col min="13085" max="13085" width="14.81640625" customWidth="1"/>
    <col min="13086" max="13086" width="3.1796875" customWidth="1"/>
    <col min="13088" max="13088" width="3" customWidth="1"/>
    <col min="13323" max="13323" width="3.7265625" customWidth="1"/>
    <col min="13324" max="13324" width="13.453125" customWidth="1"/>
    <col min="13325" max="13325" width="21" customWidth="1"/>
    <col min="13326" max="13326" width="20.81640625" customWidth="1"/>
    <col min="13327" max="13327" width="24.26953125" customWidth="1"/>
    <col min="13328" max="13328" width="20" customWidth="1"/>
    <col min="13329" max="13329" width="17.81640625" customWidth="1"/>
    <col min="13330" max="13330" width="16" customWidth="1"/>
    <col min="13331" max="13331" width="20.81640625" customWidth="1"/>
    <col min="13332" max="13332" width="3.7265625" customWidth="1"/>
    <col min="13333" max="13333" width="17.7265625" customWidth="1"/>
    <col min="13334" max="13334" width="3.81640625" customWidth="1"/>
    <col min="13335" max="13335" width="16.26953125" customWidth="1"/>
    <col min="13336" max="13336" width="2.7265625" customWidth="1"/>
    <col min="13337" max="13337" width="16.453125" customWidth="1"/>
    <col min="13338" max="13338" width="2.453125" customWidth="1"/>
    <col min="13339" max="13339" width="13.26953125" customWidth="1"/>
    <col min="13340" max="13340" width="2.81640625" customWidth="1"/>
    <col min="13341" max="13341" width="14.81640625" customWidth="1"/>
    <col min="13342" max="13342" width="3.1796875" customWidth="1"/>
    <col min="13344" max="13344" width="3" customWidth="1"/>
    <col min="13579" max="13579" width="3.7265625" customWidth="1"/>
    <col min="13580" max="13580" width="13.453125" customWidth="1"/>
    <col min="13581" max="13581" width="21" customWidth="1"/>
    <col min="13582" max="13582" width="20.81640625" customWidth="1"/>
    <col min="13583" max="13583" width="24.26953125" customWidth="1"/>
    <col min="13584" max="13584" width="20" customWidth="1"/>
    <col min="13585" max="13585" width="17.81640625" customWidth="1"/>
    <col min="13586" max="13586" width="16" customWidth="1"/>
    <col min="13587" max="13587" width="20.81640625" customWidth="1"/>
    <col min="13588" max="13588" width="3.7265625" customWidth="1"/>
    <col min="13589" max="13589" width="17.7265625" customWidth="1"/>
    <col min="13590" max="13590" width="3.81640625" customWidth="1"/>
    <col min="13591" max="13591" width="16.26953125" customWidth="1"/>
    <col min="13592" max="13592" width="2.7265625" customWidth="1"/>
    <col min="13593" max="13593" width="16.453125" customWidth="1"/>
    <col min="13594" max="13594" width="2.453125" customWidth="1"/>
    <col min="13595" max="13595" width="13.26953125" customWidth="1"/>
    <col min="13596" max="13596" width="2.81640625" customWidth="1"/>
    <col min="13597" max="13597" width="14.81640625" customWidth="1"/>
    <col min="13598" max="13598" width="3.1796875" customWidth="1"/>
    <col min="13600" max="13600" width="3" customWidth="1"/>
    <col min="13835" max="13835" width="3.7265625" customWidth="1"/>
    <col min="13836" max="13836" width="13.453125" customWidth="1"/>
    <col min="13837" max="13837" width="21" customWidth="1"/>
    <col min="13838" max="13838" width="20.81640625" customWidth="1"/>
    <col min="13839" max="13839" width="24.26953125" customWidth="1"/>
    <col min="13840" max="13840" width="20" customWidth="1"/>
    <col min="13841" max="13841" width="17.81640625" customWidth="1"/>
    <col min="13842" max="13842" width="16" customWidth="1"/>
    <col min="13843" max="13843" width="20.81640625" customWidth="1"/>
    <col min="13844" max="13844" width="3.7265625" customWidth="1"/>
    <col min="13845" max="13845" width="17.7265625" customWidth="1"/>
    <col min="13846" max="13846" width="3.81640625" customWidth="1"/>
    <col min="13847" max="13847" width="16.26953125" customWidth="1"/>
    <col min="13848" max="13848" width="2.7265625" customWidth="1"/>
    <col min="13849" max="13849" width="16.453125" customWidth="1"/>
    <col min="13850" max="13850" width="2.453125" customWidth="1"/>
    <col min="13851" max="13851" width="13.26953125" customWidth="1"/>
    <col min="13852" max="13852" width="2.81640625" customWidth="1"/>
    <col min="13853" max="13853" width="14.81640625" customWidth="1"/>
    <col min="13854" max="13854" width="3.1796875" customWidth="1"/>
    <col min="13856" max="13856" width="3" customWidth="1"/>
    <col min="14091" max="14091" width="3.7265625" customWidth="1"/>
    <col min="14092" max="14092" width="13.453125" customWidth="1"/>
    <col min="14093" max="14093" width="21" customWidth="1"/>
    <col min="14094" max="14094" width="20.81640625" customWidth="1"/>
    <col min="14095" max="14095" width="24.26953125" customWidth="1"/>
    <col min="14096" max="14096" width="20" customWidth="1"/>
    <col min="14097" max="14097" width="17.81640625" customWidth="1"/>
    <col min="14098" max="14098" width="16" customWidth="1"/>
    <col min="14099" max="14099" width="20.81640625" customWidth="1"/>
    <col min="14100" max="14100" width="3.7265625" customWidth="1"/>
    <col min="14101" max="14101" width="17.7265625" customWidth="1"/>
    <col min="14102" max="14102" width="3.81640625" customWidth="1"/>
    <col min="14103" max="14103" width="16.26953125" customWidth="1"/>
    <col min="14104" max="14104" width="2.7265625" customWidth="1"/>
    <col min="14105" max="14105" width="16.453125" customWidth="1"/>
    <col min="14106" max="14106" width="2.453125" customWidth="1"/>
    <col min="14107" max="14107" width="13.26953125" customWidth="1"/>
    <col min="14108" max="14108" width="2.81640625" customWidth="1"/>
    <col min="14109" max="14109" width="14.81640625" customWidth="1"/>
    <col min="14110" max="14110" width="3.1796875" customWidth="1"/>
    <col min="14112" max="14112" width="3" customWidth="1"/>
    <col min="14347" max="14347" width="3.7265625" customWidth="1"/>
    <col min="14348" max="14348" width="13.453125" customWidth="1"/>
    <col min="14349" max="14349" width="21" customWidth="1"/>
    <col min="14350" max="14350" width="20.81640625" customWidth="1"/>
    <col min="14351" max="14351" width="24.26953125" customWidth="1"/>
    <col min="14352" max="14352" width="20" customWidth="1"/>
    <col min="14353" max="14353" width="17.81640625" customWidth="1"/>
    <col min="14354" max="14354" width="16" customWidth="1"/>
    <col min="14355" max="14355" width="20.81640625" customWidth="1"/>
    <col min="14356" max="14356" width="3.7265625" customWidth="1"/>
    <col min="14357" max="14357" width="17.7265625" customWidth="1"/>
    <col min="14358" max="14358" width="3.81640625" customWidth="1"/>
    <col min="14359" max="14359" width="16.26953125" customWidth="1"/>
    <col min="14360" max="14360" width="2.7265625" customWidth="1"/>
    <col min="14361" max="14361" width="16.453125" customWidth="1"/>
    <col min="14362" max="14362" width="2.453125" customWidth="1"/>
    <col min="14363" max="14363" width="13.26953125" customWidth="1"/>
    <col min="14364" max="14364" width="2.81640625" customWidth="1"/>
    <col min="14365" max="14365" width="14.81640625" customWidth="1"/>
    <col min="14366" max="14366" width="3.1796875" customWidth="1"/>
    <col min="14368" max="14368" width="3" customWidth="1"/>
    <col min="14603" max="14603" width="3.7265625" customWidth="1"/>
    <col min="14604" max="14604" width="13.453125" customWidth="1"/>
    <col min="14605" max="14605" width="21" customWidth="1"/>
    <col min="14606" max="14606" width="20.81640625" customWidth="1"/>
    <col min="14607" max="14607" width="24.26953125" customWidth="1"/>
    <col min="14608" max="14608" width="20" customWidth="1"/>
    <col min="14609" max="14609" width="17.81640625" customWidth="1"/>
    <col min="14610" max="14610" width="16" customWidth="1"/>
    <col min="14611" max="14611" width="20.81640625" customWidth="1"/>
    <col min="14612" max="14612" width="3.7265625" customWidth="1"/>
    <col min="14613" max="14613" width="17.7265625" customWidth="1"/>
    <col min="14614" max="14614" width="3.81640625" customWidth="1"/>
    <col min="14615" max="14615" width="16.26953125" customWidth="1"/>
    <col min="14616" max="14616" width="2.7265625" customWidth="1"/>
    <col min="14617" max="14617" width="16.453125" customWidth="1"/>
    <col min="14618" max="14618" width="2.453125" customWidth="1"/>
    <col min="14619" max="14619" width="13.26953125" customWidth="1"/>
    <col min="14620" max="14620" width="2.81640625" customWidth="1"/>
    <col min="14621" max="14621" width="14.81640625" customWidth="1"/>
    <col min="14622" max="14622" width="3.1796875" customWidth="1"/>
    <col min="14624" max="14624" width="3" customWidth="1"/>
    <col min="14859" max="14859" width="3.7265625" customWidth="1"/>
    <col min="14860" max="14860" width="13.453125" customWidth="1"/>
    <col min="14861" max="14861" width="21" customWidth="1"/>
    <col min="14862" max="14862" width="20.81640625" customWidth="1"/>
    <col min="14863" max="14863" width="24.26953125" customWidth="1"/>
    <col min="14864" max="14864" width="20" customWidth="1"/>
    <col min="14865" max="14865" width="17.81640625" customWidth="1"/>
    <col min="14866" max="14866" width="16" customWidth="1"/>
    <col min="14867" max="14867" width="20.81640625" customWidth="1"/>
    <col min="14868" max="14868" width="3.7265625" customWidth="1"/>
    <col min="14869" max="14869" width="17.7265625" customWidth="1"/>
    <col min="14870" max="14870" width="3.81640625" customWidth="1"/>
    <col min="14871" max="14871" width="16.26953125" customWidth="1"/>
    <col min="14872" max="14872" width="2.7265625" customWidth="1"/>
    <col min="14873" max="14873" width="16.453125" customWidth="1"/>
    <col min="14874" max="14874" width="2.453125" customWidth="1"/>
    <col min="14875" max="14875" width="13.26953125" customWidth="1"/>
    <col min="14876" max="14876" width="2.81640625" customWidth="1"/>
    <col min="14877" max="14877" width="14.81640625" customWidth="1"/>
    <col min="14878" max="14878" width="3.1796875" customWidth="1"/>
    <col min="14880" max="14880" width="3" customWidth="1"/>
    <col min="15115" max="15115" width="3.7265625" customWidth="1"/>
    <col min="15116" max="15116" width="13.453125" customWidth="1"/>
    <col min="15117" max="15117" width="21" customWidth="1"/>
    <col min="15118" max="15118" width="20.81640625" customWidth="1"/>
    <col min="15119" max="15119" width="24.26953125" customWidth="1"/>
    <col min="15120" max="15120" width="20" customWidth="1"/>
    <col min="15121" max="15121" width="17.81640625" customWidth="1"/>
    <col min="15122" max="15122" width="16" customWidth="1"/>
    <col min="15123" max="15123" width="20.81640625" customWidth="1"/>
    <col min="15124" max="15124" width="3.7265625" customWidth="1"/>
    <col min="15125" max="15125" width="17.7265625" customWidth="1"/>
    <col min="15126" max="15126" width="3.81640625" customWidth="1"/>
    <col min="15127" max="15127" width="16.26953125" customWidth="1"/>
    <col min="15128" max="15128" width="2.7265625" customWidth="1"/>
    <col min="15129" max="15129" width="16.453125" customWidth="1"/>
    <col min="15130" max="15130" width="2.453125" customWidth="1"/>
    <col min="15131" max="15131" width="13.26953125" customWidth="1"/>
    <col min="15132" max="15132" width="2.81640625" customWidth="1"/>
    <col min="15133" max="15133" width="14.81640625" customWidth="1"/>
    <col min="15134" max="15134" width="3.1796875" customWidth="1"/>
    <col min="15136" max="15136" width="3" customWidth="1"/>
    <col min="15371" max="15371" width="3.7265625" customWidth="1"/>
    <col min="15372" max="15372" width="13.453125" customWidth="1"/>
    <col min="15373" max="15373" width="21" customWidth="1"/>
    <col min="15374" max="15374" width="20.81640625" customWidth="1"/>
    <col min="15375" max="15375" width="24.26953125" customWidth="1"/>
    <col min="15376" max="15376" width="20" customWidth="1"/>
    <col min="15377" max="15377" width="17.81640625" customWidth="1"/>
    <col min="15378" max="15378" width="16" customWidth="1"/>
    <col min="15379" max="15379" width="20.81640625" customWidth="1"/>
    <col min="15380" max="15380" width="3.7265625" customWidth="1"/>
    <col min="15381" max="15381" width="17.7265625" customWidth="1"/>
    <col min="15382" max="15382" width="3.81640625" customWidth="1"/>
    <col min="15383" max="15383" width="16.26953125" customWidth="1"/>
    <col min="15384" max="15384" width="2.7265625" customWidth="1"/>
    <col min="15385" max="15385" width="16.453125" customWidth="1"/>
    <col min="15386" max="15386" width="2.453125" customWidth="1"/>
    <col min="15387" max="15387" width="13.26953125" customWidth="1"/>
    <col min="15388" max="15388" width="2.81640625" customWidth="1"/>
    <col min="15389" max="15389" width="14.81640625" customWidth="1"/>
    <col min="15390" max="15390" width="3.1796875" customWidth="1"/>
    <col min="15392" max="15392" width="3" customWidth="1"/>
    <col min="15627" max="15627" width="3.7265625" customWidth="1"/>
    <col min="15628" max="15628" width="13.453125" customWidth="1"/>
    <col min="15629" max="15629" width="21" customWidth="1"/>
    <col min="15630" max="15630" width="20.81640625" customWidth="1"/>
    <col min="15631" max="15631" width="24.26953125" customWidth="1"/>
    <col min="15632" max="15632" width="20" customWidth="1"/>
    <col min="15633" max="15633" width="17.81640625" customWidth="1"/>
    <col min="15634" max="15634" width="16" customWidth="1"/>
    <col min="15635" max="15635" width="20.81640625" customWidth="1"/>
    <col min="15636" max="15636" width="3.7265625" customWidth="1"/>
    <col min="15637" max="15637" width="17.7265625" customWidth="1"/>
    <col min="15638" max="15638" width="3.81640625" customWidth="1"/>
    <col min="15639" max="15639" width="16.26953125" customWidth="1"/>
    <col min="15640" max="15640" width="2.7265625" customWidth="1"/>
    <col min="15641" max="15641" width="16.453125" customWidth="1"/>
    <col min="15642" max="15642" width="2.453125" customWidth="1"/>
    <col min="15643" max="15643" width="13.26953125" customWidth="1"/>
    <col min="15644" max="15644" width="2.81640625" customWidth="1"/>
    <col min="15645" max="15645" width="14.81640625" customWidth="1"/>
    <col min="15646" max="15646" width="3.1796875" customWidth="1"/>
    <col min="15648" max="15648" width="3" customWidth="1"/>
    <col min="15883" max="15883" width="3.7265625" customWidth="1"/>
    <col min="15884" max="15884" width="13.453125" customWidth="1"/>
    <col min="15885" max="15885" width="21" customWidth="1"/>
    <col min="15886" max="15886" width="20.81640625" customWidth="1"/>
    <col min="15887" max="15887" width="24.26953125" customWidth="1"/>
    <col min="15888" max="15888" width="20" customWidth="1"/>
    <col min="15889" max="15889" width="17.81640625" customWidth="1"/>
    <col min="15890" max="15890" width="16" customWidth="1"/>
    <col min="15891" max="15891" width="20.81640625" customWidth="1"/>
    <col min="15892" max="15892" width="3.7265625" customWidth="1"/>
    <col min="15893" max="15893" width="17.7265625" customWidth="1"/>
    <col min="15894" max="15894" width="3.81640625" customWidth="1"/>
    <col min="15895" max="15895" width="16.26953125" customWidth="1"/>
    <col min="15896" max="15896" width="2.7265625" customWidth="1"/>
    <col min="15897" max="15897" width="16.453125" customWidth="1"/>
    <col min="15898" max="15898" width="2.453125" customWidth="1"/>
    <col min="15899" max="15899" width="13.26953125" customWidth="1"/>
    <col min="15900" max="15900" width="2.81640625" customWidth="1"/>
    <col min="15901" max="15901" width="14.81640625" customWidth="1"/>
    <col min="15902" max="15902" width="3.1796875" customWidth="1"/>
    <col min="15904" max="15904" width="3" customWidth="1"/>
    <col min="16139" max="16139" width="3.7265625" customWidth="1"/>
    <col min="16140" max="16140" width="13.453125" customWidth="1"/>
    <col min="16141" max="16141" width="21" customWidth="1"/>
    <col min="16142" max="16142" width="20.81640625" customWidth="1"/>
    <col min="16143" max="16143" width="24.26953125" customWidth="1"/>
    <col min="16144" max="16144" width="20" customWidth="1"/>
    <col min="16145" max="16145" width="17.81640625" customWidth="1"/>
    <col min="16146" max="16146" width="16" customWidth="1"/>
    <col min="16147" max="16147" width="20.81640625" customWidth="1"/>
    <col min="16148" max="16148" width="3.7265625" customWidth="1"/>
    <col min="16149" max="16149" width="17.7265625" customWidth="1"/>
    <col min="16150" max="16150" width="3.81640625" customWidth="1"/>
    <col min="16151" max="16151" width="16.26953125" customWidth="1"/>
    <col min="16152" max="16152" width="2.7265625" customWidth="1"/>
    <col min="16153" max="16153" width="16.453125" customWidth="1"/>
    <col min="16154" max="16154" width="2.453125" customWidth="1"/>
    <col min="16155" max="16155" width="13.26953125" customWidth="1"/>
    <col min="16156" max="16156" width="2.81640625" customWidth="1"/>
    <col min="16157" max="16157" width="14.81640625" customWidth="1"/>
    <col min="16158" max="16158" width="3.1796875" customWidth="1"/>
    <col min="16160" max="16160" width="3" customWidth="1"/>
  </cols>
  <sheetData>
    <row r="1" spans="2:35" ht="15" thickBot="1" x14ac:dyDescent="0.4"/>
    <row r="2" spans="2:35" ht="46.5" customHeight="1" thickBot="1" x14ac:dyDescent="0.4">
      <c r="B2" s="142" t="s">
        <v>2125</v>
      </c>
      <c r="C2" s="142" t="s">
        <v>2126</v>
      </c>
      <c r="D2" s="142" t="s">
        <v>2127</v>
      </c>
      <c r="E2" s="142" t="s">
        <v>2113</v>
      </c>
      <c r="F2" s="142" t="s">
        <v>2128</v>
      </c>
      <c r="G2" s="151" t="s">
        <v>2174</v>
      </c>
      <c r="H2" s="152" t="s">
        <v>2175</v>
      </c>
      <c r="I2" s="142" t="s">
        <v>2129</v>
      </c>
      <c r="J2" s="143"/>
      <c r="K2" s="117"/>
      <c r="L2" s="153" t="s">
        <v>2176</v>
      </c>
      <c r="M2" s="172"/>
      <c r="N2" s="156" t="s">
        <v>2177</v>
      </c>
      <c r="O2" s="156" t="s">
        <v>2179</v>
      </c>
      <c r="P2" s="156" t="s">
        <v>2178</v>
      </c>
      <c r="Q2" s="156" t="s">
        <v>2114</v>
      </c>
      <c r="R2" s="156" t="s">
        <v>2115</v>
      </c>
      <c r="S2" s="156" t="s">
        <v>2226</v>
      </c>
      <c r="T2" s="120"/>
      <c r="U2" s="119" t="s">
        <v>2130</v>
      </c>
      <c r="V2" s="118"/>
      <c r="W2" s="119" t="s">
        <v>2117</v>
      </c>
      <c r="X2" s="118"/>
      <c r="Y2" s="119" t="s">
        <v>2118</v>
      </c>
      <c r="Z2" s="120"/>
      <c r="AA2" s="118"/>
      <c r="AB2" s="159" t="s">
        <v>2116</v>
      </c>
      <c r="AC2" s="155" t="s">
        <v>2131</v>
      </c>
      <c r="AD2" s="168"/>
    </row>
    <row r="3" spans="2:35" ht="18.75" customHeight="1" x14ac:dyDescent="0.35">
      <c r="B3" s="134" t="s">
        <v>2124</v>
      </c>
      <c r="C3" s="134"/>
      <c r="D3" s="134"/>
      <c r="E3" s="134"/>
      <c r="F3" s="134"/>
      <c r="G3" s="149"/>
      <c r="H3" s="149"/>
      <c r="I3" s="134" t="s">
        <v>2136</v>
      </c>
      <c r="J3" s="144"/>
      <c r="K3" s="122"/>
      <c r="L3" s="123" t="s">
        <v>2230</v>
      </c>
      <c r="M3" s="173"/>
      <c r="N3" s="157"/>
      <c r="O3" s="157"/>
      <c r="P3" s="157"/>
      <c r="Q3" s="157"/>
      <c r="R3" s="157"/>
      <c r="S3" s="157" t="s">
        <v>2120</v>
      </c>
      <c r="T3" s="125"/>
      <c r="U3" s="126" t="s">
        <v>2122</v>
      </c>
      <c r="V3" s="127"/>
      <c r="W3" s="126" t="s">
        <v>2122</v>
      </c>
      <c r="X3" s="127"/>
      <c r="Y3" s="126" t="s">
        <v>2122</v>
      </c>
      <c r="Z3" s="160"/>
      <c r="AA3" s="124"/>
      <c r="AB3" s="128" t="s">
        <v>2137</v>
      </c>
      <c r="AC3" s="165" t="s">
        <v>2138</v>
      </c>
      <c r="AD3" s="169"/>
      <c r="AE3" s="169"/>
      <c r="AI3" s="78"/>
    </row>
    <row r="4" spans="2:35" ht="26" x14ac:dyDescent="0.35">
      <c r="B4" s="122" t="s">
        <v>2119</v>
      </c>
      <c r="C4" s="134" t="s">
        <v>2122</v>
      </c>
      <c r="D4" s="134" t="s">
        <v>2122</v>
      </c>
      <c r="E4" s="134" t="s">
        <v>2122</v>
      </c>
      <c r="F4" s="134" t="s">
        <v>2122</v>
      </c>
      <c r="G4" s="148" t="s">
        <v>2122</v>
      </c>
      <c r="H4" s="148" t="s">
        <v>2122</v>
      </c>
      <c r="I4" s="134" t="s">
        <v>2144</v>
      </c>
      <c r="J4" s="144"/>
      <c r="K4" s="122"/>
      <c r="L4" s="129" t="s">
        <v>2145</v>
      </c>
      <c r="M4" s="173"/>
      <c r="N4" s="157">
        <v>0</v>
      </c>
      <c r="O4" s="157" t="s">
        <v>2198</v>
      </c>
      <c r="P4" s="157" t="s">
        <v>2198</v>
      </c>
      <c r="Q4" s="157" t="s">
        <v>2196</v>
      </c>
      <c r="R4" s="157" t="s">
        <v>2197</v>
      </c>
      <c r="S4" s="157" t="s">
        <v>2229</v>
      </c>
      <c r="T4" s="125"/>
      <c r="U4" s="130" t="s">
        <v>2138</v>
      </c>
      <c r="V4" s="127"/>
      <c r="W4" s="130" t="s">
        <v>2138</v>
      </c>
      <c r="X4" s="127"/>
      <c r="Y4" s="130" t="s">
        <v>2138</v>
      </c>
      <c r="Z4" s="161"/>
      <c r="AA4" s="124"/>
      <c r="AB4" s="128" t="s">
        <v>2121</v>
      </c>
      <c r="AC4" s="166" t="s">
        <v>2146</v>
      </c>
      <c r="AD4" s="169"/>
      <c r="AE4" s="169"/>
      <c r="AG4" s="169"/>
      <c r="AH4" s="169"/>
      <c r="AI4" s="78"/>
    </row>
    <row r="5" spans="2:35" ht="29.5" customHeight="1" thickBot="1" x14ac:dyDescent="0.4">
      <c r="B5" s="122" t="s">
        <v>2147</v>
      </c>
      <c r="C5" s="134" t="s">
        <v>2139</v>
      </c>
      <c r="D5" s="134" t="s">
        <v>2132</v>
      </c>
      <c r="E5" s="134" t="s">
        <v>2133</v>
      </c>
      <c r="F5" s="134" t="s">
        <v>2134</v>
      </c>
      <c r="G5" s="146" t="s">
        <v>2135</v>
      </c>
      <c r="H5" s="146" t="s">
        <v>2135</v>
      </c>
      <c r="I5" s="134" t="s">
        <v>2153</v>
      </c>
      <c r="J5" s="145"/>
      <c r="K5" s="122"/>
      <c r="L5" s="131" t="s">
        <v>2232</v>
      </c>
      <c r="M5" s="173"/>
      <c r="N5" s="157">
        <v>5</v>
      </c>
      <c r="O5" s="157" t="s">
        <v>2183</v>
      </c>
      <c r="P5" s="157" t="s">
        <v>2199</v>
      </c>
      <c r="Q5" s="157" t="s">
        <v>2193</v>
      </c>
      <c r="R5" s="157" t="s">
        <v>2190</v>
      </c>
      <c r="S5" s="157" t="s">
        <v>2227</v>
      </c>
      <c r="T5" s="125"/>
      <c r="U5" s="132" t="s">
        <v>2146</v>
      </c>
      <c r="V5" s="127"/>
      <c r="W5" s="132" t="s">
        <v>2146</v>
      </c>
      <c r="X5" s="127"/>
      <c r="Y5" s="132" t="s">
        <v>2146</v>
      </c>
      <c r="Z5" s="162"/>
      <c r="AA5" s="124"/>
      <c r="AB5" s="128" t="s">
        <v>2237</v>
      </c>
      <c r="AC5" s="133" t="s">
        <v>2155</v>
      </c>
      <c r="AD5" s="169"/>
      <c r="AE5" s="169"/>
      <c r="AG5" s="169"/>
      <c r="AH5" s="169"/>
      <c r="AI5" s="78"/>
    </row>
    <row r="6" spans="2:35" ht="35" customHeight="1" x14ac:dyDescent="0.35">
      <c r="B6" s="122" t="s">
        <v>2156</v>
      </c>
      <c r="C6" s="134" t="s">
        <v>2148</v>
      </c>
      <c r="D6" s="134" t="s">
        <v>2140</v>
      </c>
      <c r="E6" s="134" t="s">
        <v>2141</v>
      </c>
      <c r="F6" s="134" t="s">
        <v>2142</v>
      </c>
      <c r="G6" s="147" t="s">
        <v>2143</v>
      </c>
      <c r="H6" s="147" t="s">
        <v>2143</v>
      </c>
      <c r="I6" s="134"/>
      <c r="J6" s="122"/>
      <c r="K6" s="122"/>
      <c r="L6" s="135" t="s">
        <v>2217</v>
      </c>
      <c r="M6" s="174"/>
      <c r="N6" s="157">
        <v>10</v>
      </c>
      <c r="O6" s="157" t="s">
        <v>2184</v>
      </c>
      <c r="P6" s="157" t="s">
        <v>2188</v>
      </c>
      <c r="Q6" s="157" t="s">
        <v>2194</v>
      </c>
      <c r="R6" s="157" t="s">
        <v>2191</v>
      </c>
      <c r="S6" s="157" t="s">
        <v>2228</v>
      </c>
      <c r="T6" s="125"/>
      <c r="U6" s="137" t="s">
        <v>2123</v>
      </c>
      <c r="V6" s="127"/>
      <c r="W6" s="137" t="s">
        <v>2123</v>
      </c>
      <c r="X6" s="127"/>
      <c r="Y6" s="137" t="s">
        <v>2123</v>
      </c>
      <c r="Z6" s="163"/>
      <c r="AA6" s="124"/>
      <c r="AB6" s="128"/>
      <c r="AC6" s="138"/>
      <c r="AD6" s="138"/>
      <c r="AE6" s="138"/>
      <c r="AG6" s="138"/>
      <c r="AH6" s="138"/>
      <c r="AI6" s="78"/>
    </row>
    <row r="7" spans="2:35" ht="27" customHeight="1" thickBot="1" x14ac:dyDescent="0.4">
      <c r="B7" s="122" t="s">
        <v>2161</v>
      </c>
      <c r="C7" s="134" t="s">
        <v>2157</v>
      </c>
      <c r="D7" s="134" t="s">
        <v>2149</v>
      </c>
      <c r="E7" s="134" t="s">
        <v>2150</v>
      </c>
      <c r="F7" s="134" t="s">
        <v>2151</v>
      </c>
      <c r="G7" s="146" t="s">
        <v>2152</v>
      </c>
      <c r="H7" s="146" t="s">
        <v>2152</v>
      </c>
      <c r="I7" s="134"/>
      <c r="J7" s="122"/>
      <c r="K7" s="122"/>
      <c r="L7" s="154" t="s">
        <v>2216</v>
      </c>
      <c r="M7" s="175"/>
      <c r="N7" s="158">
        <v>15</v>
      </c>
      <c r="O7" s="157" t="s">
        <v>2180</v>
      </c>
      <c r="P7" s="157" t="s">
        <v>2187</v>
      </c>
      <c r="Q7" s="157" t="s">
        <v>2195</v>
      </c>
      <c r="R7" s="157" t="s">
        <v>2238</v>
      </c>
      <c r="S7" s="157" t="s">
        <v>2228</v>
      </c>
      <c r="T7" s="125"/>
      <c r="U7" s="139" t="s">
        <v>2165</v>
      </c>
      <c r="V7" s="127"/>
      <c r="W7" s="139" t="s">
        <v>2165</v>
      </c>
      <c r="X7" s="127"/>
      <c r="Y7" s="139" t="s">
        <v>2165</v>
      </c>
      <c r="Z7" s="164"/>
      <c r="AA7" s="136"/>
      <c r="AB7" s="128"/>
      <c r="AC7" s="128"/>
      <c r="AD7" s="128"/>
      <c r="AE7" s="128"/>
      <c r="AG7" s="128"/>
      <c r="AH7" s="128"/>
      <c r="AI7" s="78"/>
    </row>
    <row r="8" spans="2:35" x14ac:dyDescent="0.35">
      <c r="B8" s="122"/>
      <c r="C8" s="134" t="s">
        <v>2162</v>
      </c>
      <c r="D8" s="134" t="s">
        <v>2158</v>
      </c>
      <c r="E8" s="134" t="s">
        <v>2159</v>
      </c>
      <c r="F8" s="134"/>
      <c r="G8" s="148" t="s">
        <v>2160</v>
      </c>
      <c r="H8" s="148" t="s">
        <v>2160</v>
      </c>
      <c r="I8" s="134"/>
      <c r="J8" s="122"/>
      <c r="K8" s="122"/>
      <c r="M8" s="176"/>
      <c r="N8" s="167"/>
      <c r="O8" s="167" t="s">
        <v>2185</v>
      </c>
      <c r="P8" s="157" t="s">
        <v>2182</v>
      </c>
      <c r="Q8" s="157" t="s">
        <v>2192</v>
      </c>
      <c r="R8" s="167" t="s">
        <v>2239</v>
      </c>
      <c r="S8" s="128"/>
      <c r="T8" s="125"/>
      <c r="U8" s="128"/>
      <c r="V8" s="127"/>
      <c r="W8" s="128"/>
      <c r="X8" s="127"/>
      <c r="Y8" s="128"/>
      <c r="Z8" s="128"/>
      <c r="AA8" s="140"/>
      <c r="AB8" s="128"/>
      <c r="AC8" s="128"/>
      <c r="AD8" s="128"/>
      <c r="AE8" s="128"/>
      <c r="AG8" s="128"/>
      <c r="AH8" s="128"/>
      <c r="AI8" s="78"/>
    </row>
    <row r="9" spans="2:35" ht="27" customHeight="1" x14ac:dyDescent="0.35">
      <c r="B9" s="122"/>
      <c r="C9" s="134" t="s">
        <v>2166</v>
      </c>
      <c r="D9" s="134" t="s">
        <v>2163</v>
      </c>
      <c r="E9" s="134"/>
      <c r="F9" s="134"/>
      <c r="G9" s="149" t="s">
        <v>2164</v>
      </c>
      <c r="H9" s="149" t="s">
        <v>2164</v>
      </c>
      <c r="I9" s="134"/>
      <c r="J9" s="122"/>
      <c r="K9" s="122"/>
      <c r="M9" s="128"/>
      <c r="N9" s="167"/>
      <c r="O9" s="167" t="s">
        <v>2186</v>
      </c>
      <c r="P9" s="157"/>
      <c r="Q9" s="157" t="s">
        <v>2189</v>
      </c>
      <c r="R9" s="167"/>
      <c r="S9" s="128"/>
      <c r="T9" s="125"/>
      <c r="U9" s="141"/>
      <c r="V9" s="140"/>
      <c r="W9" s="141"/>
      <c r="X9" s="125"/>
      <c r="Y9" s="141"/>
      <c r="Z9" s="141"/>
      <c r="AA9" s="128"/>
      <c r="AB9" s="128"/>
      <c r="AC9" s="128"/>
      <c r="AD9" s="128"/>
      <c r="AE9" s="128"/>
      <c r="AG9" s="128"/>
      <c r="AH9" s="128"/>
      <c r="AI9" s="78"/>
    </row>
    <row r="10" spans="2:35" x14ac:dyDescent="0.35">
      <c r="B10" s="122"/>
      <c r="C10" s="134" t="s">
        <v>2169</v>
      </c>
      <c r="D10" s="134" t="s">
        <v>2167</v>
      </c>
      <c r="E10" s="134"/>
      <c r="F10" s="134"/>
      <c r="G10" s="148" t="s">
        <v>2168</v>
      </c>
      <c r="H10" s="148" t="s">
        <v>2168</v>
      </c>
      <c r="I10" s="122"/>
      <c r="J10" s="122"/>
      <c r="K10" s="122"/>
      <c r="M10" s="141"/>
      <c r="N10" s="157"/>
      <c r="O10" s="157" t="s">
        <v>2187</v>
      </c>
      <c r="P10" s="157"/>
      <c r="Q10" s="157"/>
      <c r="R10" s="157"/>
      <c r="S10" s="141"/>
      <c r="T10" s="141"/>
      <c r="U10" s="141"/>
      <c r="V10" s="127"/>
      <c r="W10" s="141"/>
      <c r="X10" s="127"/>
      <c r="Y10" s="141"/>
      <c r="Z10" s="141"/>
      <c r="AA10" s="141"/>
      <c r="AB10" s="141"/>
      <c r="AC10" s="141"/>
      <c r="AD10" s="141"/>
      <c r="AE10" s="141"/>
      <c r="AG10" s="141"/>
      <c r="AH10" s="141"/>
      <c r="AI10" s="78"/>
    </row>
    <row r="11" spans="2:35" ht="15" thickBot="1" x14ac:dyDescent="0.4">
      <c r="B11" s="122"/>
      <c r="C11" s="134" t="s">
        <v>2171</v>
      </c>
      <c r="D11" s="134"/>
      <c r="E11" s="134"/>
      <c r="F11" s="134"/>
      <c r="G11" s="150" t="s">
        <v>2170</v>
      </c>
      <c r="H11" s="150" t="s">
        <v>2170</v>
      </c>
      <c r="I11" s="122"/>
      <c r="J11" s="122"/>
      <c r="K11" s="122"/>
      <c r="M11" s="141"/>
      <c r="N11" s="167"/>
      <c r="O11" s="157" t="s">
        <v>2181</v>
      </c>
      <c r="P11" s="157"/>
      <c r="Q11" s="157"/>
      <c r="R11" s="167"/>
      <c r="S11" s="141"/>
      <c r="T11" s="141"/>
      <c r="U11" s="141"/>
      <c r="V11" s="127"/>
      <c r="W11" s="141"/>
      <c r="X11" s="127"/>
      <c r="Y11" s="141"/>
      <c r="Z11" s="141"/>
      <c r="AA11" s="141"/>
      <c r="AB11" s="141"/>
      <c r="AC11" s="141"/>
      <c r="AD11" s="141"/>
      <c r="AE11" s="141"/>
      <c r="AG11" s="141"/>
      <c r="AH11" s="141"/>
      <c r="AI11" s="78"/>
    </row>
    <row r="12" spans="2:35" x14ac:dyDescent="0.35">
      <c r="B12" s="122"/>
      <c r="C12" s="134" t="s">
        <v>2172</v>
      </c>
      <c r="D12" s="122"/>
      <c r="E12" s="122"/>
      <c r="F12" s="122"/>
      <c r="G12" s="122"/>
      <c r="H12" s="122"/>
      <c r="I12" s="122"/>
      <c r="J12" s="122"/>
      <c r="K12" s="122"/>
      <c r="M12" s="141"/>
      <c r="N12" s="167"/>
      <c r="O12" s="157" t="s">
        <v>2182</v>
      </c>
      <c r="P12" s="157"/>
      <c r="Q12" s="167"/>
      <c r="R12" s="167"/>
      <c r="S12" s="141"/>
      <c r="T12" s="141"/>
      <c r="U12" s="141"/>
      <c r="V12" s="127"/>
      <c r="W12" s="141"/>
      <c r="X12" s="127"/>
      <c r="Y12" s="141"/>
      <c r="Z12" s="141"/>
      <c r="AA12" s="141"/>
      <c r="AB12" s="141"/>
      <c r="AC12" s="141"/>
      <c r="AD12" s="141"/>
      <c r="AE12" s="141"/>
      <c r="AG12" s="141"/>
      <c r="AH12" s="141"/>
      <c r="AI12" s="78"/>
    </row>
    <row r="13" spans="2:35" x14ac:dyDescent="0.35">
      <c r="B13" s="122"/>
      <c r="C13" s="134" t="s">
        <v>2173</v>
      </c>
      <c r="D13" s="122"/>
      <c r="E13" s="122"/>
      <c r="F13" s="122"/>
      <c r="G13" s="122"/>
      <c r="H13" s="122"/>
      <c r="I13" s="122"/>
      <c r="J13" s="122"/>
      <c r="K13" s="122"/>
      <c r="L13" s="141"/>
      <c r="M13" s="141"/>
      <c r="N13" s="167"/>
      <c r="O13" s="157"/>
      <c r="P13" s="167"/>
      <c r="Q13" s="167"/>
      <c r="R13" s="167"/>
      <c r="S13" s="141"/>
      <c r="T13" s="141"/>
      <c r="U13" s="141"/>
      <c r="V13" s="127"/>
      <c r="W13" s="141"/>
      <c r="X13" s="127"/>
      <c r="Y13" s="141"/>
      <c r="Z13" s="141"/>
      <c r="AA13" s="141"/>
      <c r="AB13" s="141"/>
      <c r="AC13" s="141"/>
      <c r="AD13" s="141"/>
      <c r="AE13" s="141"/>
      <c r="AG13" s="141"/>
      <c r="AH13" s="141"/>
      <c r="AI13" s="78"/>
    </row>
    <row r="14" spans="2:35" x14ac:dyDescent="0.35">
      <c r="B14" s="78"/>
      <c r="C14" s="134" t="s">
        <v>2236</v>
      </c>
      <c r="D14" s="122"/>
      <c r="E14" s="122"/>
      <c r="F14" s="122"/>
      <c r="G14" s="122"/>
      <c r="H14" s="122"/>
      <c r="I14" s="78"/>
      <c r="J14" s="78"/>
      <c r="K14" s="78"/>
      <c r="L14" s="78"/>
      <c r="M14" s="78"/>
      <c r="N14" s="157"/>
      <c r="O14" s="157"/>
      <c r="P14" s="157"/>
      <c r="Q14" s="157"/>
      <c r="R14" s="157"/>
      <c r="S14" s="78"/>
      <c r="T14" s="78"/>
      <c r="U14" s="78"/>
      <c r="V14" s="78"/>
      <c r="W14" s="78"/>
      <c r="X14" s="78"/>
      <c r="Y14" s="78"/>
      <c r="Z14" s="78"/>
      <c r="AA14" s="78"/>
      <c r="AB14" s="78"/>
      <c r="AC14" s="78"/>
      <c r="AD14" s="78"/>
      <c r="AE14" s="78"/>
      <c r="AG14" s="78"/>
      <c r="AH14" s="78"/>
      <c r="AI14" s="78"/>
    </row>
    <row r="15" spans="2:35" ht="21.5" customHeight="1" thickBot="1" x14ac:dyDescent="0.4">
      <c r="B15" s="78"/>
      <c r="C15" s="78"/>
      <c r="D15" s="122"/>
      <c r="E15" s="122"/>
      <c r="F15" s="122"/>
      <c r="G15" s="122"/>
      <c r="H15" s="122"/>
      <c r="I15" s="78"/>
      <c r="J15" s="78"/>
      <c r="K15" s="78"/>
      <c r="L15" s="78"/>
      <c r="M15" s="78"/>
      <c r="N15" s="157"/>
      <c r="O15" s="157"/>
      <c r="P15" s="157"/>
      <c r="Q15" s="157"/>
      <c r="R15" s="157"/>
      <c r="S15" s="78"/>
      <c r="T15" s="78"/>
      <c r="U15" s="78"/>
      <c r="V15" s="78"/>
      <c r="W15" s="78"/>
      <c r="X15" s="78"/>
      <c r="Y15" s="78"/>
      <c r="Z15" s="78"/>
      <c r="AA15" s="78"/>
      <c r="AB15" s="78"/>
      <c r="AC15" s="78"/>
      <c r="AD15" s="177" t="s">
        <v>2230</v>
      </c>
      <c r="AE15" s="177" t="s">
        <v>2231</v>
      </c>
      <c r="AF15" s="168" t="s">
        <v>2145</v>
      </c>
      <c r="AG15" s="168" t="s">
        <v>2216</v>
      </c>
      <c r="AH15" s="168" t="s">
        <v>2217</v>
      </c>
      <c r="AI15" s="78"/>
    </row>
    <row r="16" spans="2:35" ht="86" customHeight="1" thickTop="1" x14ac:dyDescent="0.35">
      <c r="B16" s="78"/>
      <c r="C16" s="78"/>
      <c r="D16" s="78"/>
      <c r="E16" s="78"/>
      <c r="F16" s="78"/>
      <c r="G16" s="78"/>
      <c r="H16" s="78"/>
      <c r="I16" s="78"/>
      <c r="J16" s="78"/>
      <c r="K16" s="78"/>
      <c r="L16" s="78"/>
      <c r="M16" s="78"/>
      <c r="N16" s="157"/>
      <c r="O16" s="157"/>
      <c r="P16" s="157"/>
      <c r="Q16" s="157"/>
      <c r="R16" s="157"/>
      <c r="S16" s="78"/>
      <c r="T16" s="78"/>
      <c r="U16" s="78"/>
      <c r="V16" s="78"/>
      <c r="W16" s="78"/>
      <c r="X16" s="78"/>
      <c r="Y16" s="78"/>
      <c r="Z16" s="78"/>
      <c r="AA16" s="78"/>
      <c r="AB16" s="78"/>
      <c r="AC16" s="78"/>
      <c r="AD16" s="178" t="s">
        <v>2120</v>
      </c>
      <c r="AE16" s="178" t="s">
        <v>2154</v>
      </c>
      <c r="AF16" s="121" t="s">
        <v>2223</v>
      </c>
      <c r="AG16" s="127" t="s">
        <v>2200</v>
      </c>
      <c r="AH16" s="124" t="s">
        <v>2207</v>
      </c>
      <c r="AI16" s="78"/>
    </row>
    <row r="17" spans="2:35" ht="90" x14ac:dyDescent="0.35">
      <c r="B17" s="78"/>
      <c r="C17" s="78"/>
      <c r="D17" s="78"/>
      <c r="E17" s="78"/>
      <c r="F17" s="78"/>
      <c r="G17" s="78"/>
      <c r="H17" s="78"/>
      <c r="I17" s="78"/>
      <c r="J17" s="78"/>
      <c r="K17" s="78"/>
      <c r="L17" s="78"/>
      <c r="M17" s="78"/>
      <c r="N17" s="157"/>
      <c r="O17" s="157"/>
      <c r="P17" s="157"/>
      <c r="Q17" s="157"/>
      <c r="R17" s="157"/>
      <c r="S17" s="78"/>
      <c r="T17" s="78"/>
      <c r="U17" s="78"/>
      <c r="V17" s="78"/>
      <c r="W17" s="78"/>
      <c r="X17" s="78"/>
      <c r="Y17" s="78"/>
      <c r="Z17" s="78"/>
      <c r="AA17" s="78"/>
      <c r="AB17" s="78"/>
      <c r="AC17" s="78"/>
      <c r="AD17" s="78"/>
      <c r="AE17" s="78"/>
      <c r="AF17" s="171" t="s">
        <v>2218</v>
      </c>
      <c r="AG17" s="127" t="s">
        <v>2201</v>
      </c>
      <c r="AH17" s="127" t="s">
        <v>2208</v>
      </c>
      <c r="AI17" s="78"/>
    </row>
    <row r="18" spans="2:35" ht="76.5" x14ac:dyDescent="0.35">
      <c r="B18" s="78"/>
      <c r="C18" s="78"/>
      <c r="D18" s="78"/>
      <c r="E18" s="78"/>
      <c r="F18" s="78"/>
      <c r="G18" s="78"/>
      <c r="H18" s="78"/>
      <c r="I18" s="78"/>
      <c r="J18" s="78"/>
      <c r="K18" s="78"/>
      <c r="L18" s="78"/>
      <c r="M18" s="78"/>
      <c r="N18" s="157"/>
      <c r="O18" s="157"/>
      <c r="P18" s="157"/>
      <c r="Q18" s="157"/>
      <c r="R18" s="157"/>
      <c r="S18" s="78"/>
      <c r="T18" s="78"/>
      <c r="U18" s="78"/>
      <c r="V18" s="78"/>
      <c r="W18" s="78"/>
      <c r="X18" s="78"/>
      <c r="Y18" s="78"/>
      <c r="Z18" s="78"/>
      <c r="AA18" s="78"/>
      <c r="AB18" s="78"/>
      <c r="AC18" s="78"/>
      <c r="AD18" s="78"/>
      <c r="AE18" s="78"/>
      <c r="AF18" s="171" t="s">
        <v>2219</v>
      </c>
      <c r="AG18" s="127" t="s">
        <v>2202</v>
      </c>
      <c r="AH18" s="127" t="s">
        <v>2209</v>
      </c>
      <c r="AI18" s="78"/>
    </row>
    <row r="19" spans="2:35" ht="63.5" x14ac:dyDescent="0.35">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171" t="s">
        <v>2220</v>
      </c>
      <c r="AG19" s="127" t="s">
        <v>2203</v>
      </c>
      <c r="AH19" s="127" t="s">
        <v>2210</v>
      </c>
      <c r="AI19" s="78"/>
    </row>
    <row r="20" spans="2:35" ht="101" x14ac:dyDescent="0.35">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171" t="s">
        <v>2221</v>
      </c>
      <c r="AG20" s="127" t="s">
        <v>2204</v>
      </c>
      <c r="AH20" s="127" t="s">
        <v>2211</v>
      </c>
      <c r="AI20" s="78"/>
    </row>
    <row r="21" spans="2:35" ht="51" x14ac:dyDescent="0.35">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171" t="s">
        <v>2222</v>
      </c>
      <c r="AG21" s="127" t="s">
        <v>2205</v>
      </c>
      <c r="AH21" s="127" t="s">
        <v>2212</v>
      </c>
      <c r="AI21" s="78"/>
    </row>
    <row r="22" spans="2:35" ht="63.5" x14ac:dyDescent="0.35">
      <c r="B22" s="78"/>
      <c r="C22" s="78"/>
      <c r="D22" s="78"/>
      <c r="E22" s="78"/>
      <c r="F22" s="78"/>
      <c r="G22" s="78"/>
      <c r="H22" s="78"/>
      <c r="I22" s="78"/>
      <c r="J22" s="78"/>
      <c r="K22" s="78"/>
      <c r="M22" s="78"/>
      <c r="N22" s="78"/>
      <c r="O22" s="78"/>
      <c r="P22" s="78"/>
      <c r="Q22" s="78"/>
      <c r="R22" s="78"/>
      <c r="S22" s="78"/>
      <c r="T22" s="78"/>
      <c r="V22" s="78"/>
      <c r="X22" s="78"/>
      <c r="AA22" s="78"/>
      <c r="AB22" s="78"/>
      <c r="AC22" s="78"/>
      <c r="AD22" s="78"/>
      <c r="AE22" s="78"/>
      <c r="AF22" s="171" t="s">
        <v>2224</v>
      </c>
      <c r="AG22" s="127" t="s">
        <v>2206</v>
      </c>
      <c r="AH22" s="127" t="s">
        <v>2213</v>
      </c>
      <c r="AI22" s="78"/>
    </row>
    <row r="23" spans="2:35" ht="72.5" x14ac:dyDescent="0.35">
      <c r="C23" s="78"/>
      <c r="D23" s="78"/>
      <c r="E23" s="78"/>
      <c r="F23" s="78"/>
      <c r="G23" s="78"/>
      <c r="H23" s="78"/>
      <c r="AF23" s="171" t="s">
        <v>2225</v>
      </c>
      <c r="AG23" s="170"/>
      <c r="AH23" s="171" t="s">
        <v>2214</v>
      </c>
    </row>
    <row r="24" spans="2:35" ht="58" x14ac:dyDescent="0.35">
      <c r="D24" s="78"/>
      <c r="E24" s="78"/>
      <c r="F24" s="78"/>
      <c r="G24" s="78"/>
      <c r="H24" s="78"/>
      <c r="AG24" s="170"/>
      <c r="AH24" s="171" t="s">
        <v>2215</v>
      </c>
    </row>
    <row r="25" spans="2:35" x14ac:dyDescent="0.35">
      <c r="AG25" s="170"/>
      <c r="AH25" s="170"/>
    </row>
    <row r="26" spans="2:35" x14ac:dyDescent="0.35">
      <c r="AG26" s="170"/>
      <c r="AH26" s="170"/>
    </row>
    <row r="27" spans="2:35" x14ac:dyDescent="0.35">
      <c r="AG27" s="170"/>
      <c r="AH27" s="170"/>
    </row>
    <row r="28" spans="2:35" x14ac:dyDescent="0.35">
      <c r="AG28" s="170"/>
      <c r="AH28" s="170"/>
    </row>
  </sheetData>
  <dataValidations count="1">
    <dataValidation type="list" allowBlank="1" showInputMessage="1" showErrorMessage="1" sqref="C2:C3" xr:uid="{8CE30500-5AA9-4DA3-9041-784E7ABAE777}">
      <formula1>$C$3:$C$14</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E6ED-4D0C-4558-8019-226BE0D7529E}">
  <dimension ref="A1:RF135"/>
  <sheetViews>
    <sheetView topLeftCell="DT63" zoomScale="80" zoomScaleNormal="80" zoomScalePageLayoutView="82" workbookViewId="0">
      <selection activeCell="DT67" sqref="DT67"/>
    </sheetView>
  </sheetViews>
  <sheetFormatPr baseColWidth="10" defaultRowHeight="14" x14ac:dyDescent="0.3"/>
  <cols>
    <col min="1" max="1" width="81.81640625" style="78" bestFit="1" customWidth="1"/>
    <col min="2" max="2" width="35.81640625" style="74" bestFit="1" customWidth="1"/>
    <col min="3" max="3" width="45.90625" style="78" customWidth="1"/>
    <col min="4" max="4" width="21.36328125" style="75" bestFit="1" customWidth="1"/>
    <col min="5" max="5" width="15.7265625" style="75" bestFit="1" customWidth="1"/>
    <col min="6" max="6" width="31" style="75" customWidth="1"/>
    <col min="7" max="7" width="21.26953125" style="75" customWidth="1"/>
    <col min="8" max="8" width="26.1796875" style="75" customWidth="1"/>
    <col min="9" max="9" width="21.54296875" style="75" customWidth="1"/>
    <col min="10" max="10" width="27" style="75" customWidth="1"/>
    <col min="11" max="11" width="28.08984375" style="75" customWidth="1"/>
    <col min="12" max="12" width="25.08984375" style="75" customWidth="1"/>
    <col min="13" max="13" width="29.7265625" style="75" customWidth="1"/>
    <col min="14" max="14" width="29.36328125" style="75" customWidth="1"/>
    <col min="15" max="15" width="19.90625" style="75" customWidth="1"/>
    <col min="16" max="16" width="18.26953125" style="75" customWidth="1"/>
    <col min="17" max="17" width="29.90625" style="75" customWidth="1"/>
    <col min="18" max="18" width="22.453125" style="75" customWidth="1"/>
    <col min="19" max="19" width="36.08984375" style="75" customWidth="1"/>
    <col min="20" max="20" width="47.453125" style="75" customWidth="1"/>
    <col min="21" max="21" width="21.36328125" style="75" customWidth="1"/>
    <col min="22" max="22" width="18.90625" style="75" customWidth="1"/>
    <col min="23" max="23" width="26.36328125" style="75" customWidth="1"/>
    <col min="24" max="24" width="20.36328125" style="75" customWidth="1"/>
    <col min="25" max="25" width="21.54296875" style="75" customWidth="1"/>
    <col min="26" max="26" width="38.54296875" style="75" customWidth="1"/>
    <col min="27" max="27" width="21.90625" style="75" customWidth="1"/>
    <col min="28" max="28" width="24.1796875" style="75" customWidth="1"/>
    <col min="29" max="29" width="22.54296875" style="75" customWidth="1"/>
    <col min="30" max="30" width="40.54296875" style="75" customWidth="1"/>
    <col min="31" max="31" width="31" style="75" customWidth="1"/>
    <col min="32" max="32" width="54.26953125" style="75" customWidth="1"/>
    <col min="33" max="33" width="49.81640625" style="75" customWidth="1"/>
    <col min="34" max="34" width="52.36328125" style="75" customWidth="1"/>
    <col min="35" max="35" width="30.90625" style="75" customWidth="1"/>
    <col min="36" max="36" width="41" style="75" customWidth="1"/>
    <col min="37" max="37" width="51.6328125" style="75" customWidth="1"/>
    <col min="38" max="38" width="27.08984375" style="75" customWidth="1"/>
    <col min="39" max="39" width="29.90625" style="75" customWidth="1"/>
    <col min="40" max="40" width="21.26953125" style="75" customWidth="1"/>
    <col min="41" max="41" width="26.7265625" style="75" customWidth="1"/>
    <col min="42" max="42" width="22.90625" style="75" customWidth="1"/>
    <col min="43" max="43" width="20.90625" style="75" customWidth="1"/>
    <col min="44" max="44" width="18.26953125" style="75" customWidth="1"/>
    <col min="45" max="45" width="21.08984375" style="75" customWidth="1"/>
    <col min="46" max="46" width="20.1796875" style="74" customWidth="1"/>
    <col min="47" max="47" width="19.36328125" style="74" customWidth="1"/>
    <col min="48" max="48" width="40.36328125" style="74" customWidth="1"/>
    <col min="49" max="49" width="42.81640625" style="74" customWidth="1"/>
    <col min="50" max="50" width="28.26953125" style="74" customWidth="1"/>
    <col min="51" max="51" width="43.90625" style="74" customWidth="1"/>
    <col min="52" max="52" width="23.6328125" style="74" customWidth="1"/>
    <col min="53" max="53" width="22.6328125" style="74" customWidth="1"/>
    <col min="54" max="54" width="29.453125" style="74" customWidth="1"/>
    <col min="55" max="55" width="38.36328125" style="74" customWidth="1"/>
    <col min="56" max="56" width="26.36328125" style="74" customWidth="1"/>
    <col min="57" max="57" width="32.90625" style="74" customWidth="1"/>
    <col min="58" max="58" width="12.08984375" style="74" customWidth="1"/>
    <col min="59" max="59" width="26.54296875" style="74" customWidth="1"/>
    <col min="60" max="60" width="20.6328125" style="74" customWidth="1"/>
    <col min="61" max="61" width="18.453125" style="74" customWidth="1"/>
    <col min="62" max="62" width="23.81640625" style="74" customWidth="1"/>
    <col min="63" max="63" width="23.36328125" style="74" customWidth="1"/>
    <col min="64" max="64" width="32.90625" style="74" customWidth="1"/>
    <col min="65" max="65" width="19.08984375" style="74" customWidth="1"/>
    <col min="66" max="66" width="20.90625" style="74" customWidth="1"/>
    <col min="67" max="67" width="31" style="74" customWidth="1"/>
    <col min="68" max="68" width="19.453125" style="74" customWidth="1"/>
    <col min="69" max="69" width="17.90625" style="74" customWidth="1"/>
    <col min="70" max="70" width="17.1796875" style="74" customWidth="1"/>
    <col min="71" max="71" width="12.54296875" style="74" customWidth="1"/>
    <col min="72" max="72" width="45.90625" style="74" customWidth="1"/>
    <col min="73" max="73" width="28.7265625" style="74" customWidth="1"/>
    <col min="74" max="74" width="23.6328125" style="74" customWidth="1"/>
    <col min="75" max="77" width="10.90625" style="74"/>
    <col min="78" max="78" width="17.1796875" style="74" customWidth="1"/>
    <col min="79" max="79" width="20.1796875" style="74" customWidth="1"/>
    <col min="80" max="80" width="14.26953125" style="74" customWidth="1"/>
    <col min="81" max="81" width="13.54296875" style="74" customWidth="1"/>
    <col min="82" max="82" width="27.26953125" style="74" customWidth="1"/>
    <col min="83" max="83" width="20.6328125" style="74" customWidth="1"/>
    <col min="84" max="84" width="26" style="74" customWidth="1"/>
    <col min="85" max="85" width="29.453125" style="74" customWidth="1"/>
    <col min="86" max="86" width="19.1796875" style="74" customWidth="1"/>
    <col min="87" max="87" width="24.08984375" style="74" customWidth="1"/>
    <col min="88" max="88" width="17.26953125" style="74" customWidth="1"/>
    <col min="89" max="89" width="16.453125" style="74" customWidth="1"/>
    <col min="90" max="90" width="30.1796875" style="74" customWidth="1"/>
    <col min="91" max="91" width="18.1796875" style="74" customWidth="1"/>
    <col min="92" max="92" width="32.90625" style="74" customWidth="1"/>
    <col min="93" max="93" width="16.453125" style="74" customWidth="1"/>
    <col min="94" max="94" width="14.7265625" style="74" customWidth="1"/>
    <col min="95" max="95" width="14.453125" style="74" customWidth="1"/>
    <col min="96" max="96" width="17.1796875" style="74" customWidth="1"/>
    <col min="97" max="97" width="27" style="74" customWidth="1"/>
    <col min="98" max="98" width="14.81640625" style="74" customWidth="1"/>
    <col min="99" max="99" width="17.90625" style="74" customWidth="1"/>
    <col min="100" max="100" width="26.54296875" style="74" customWidth="1"/>
    <col min="101" max="101" width="26.26953125" style="74" customWidth="1"/>
    <col min="102" max="102" width="16" style="74" customWidth="1"/>
    <col min="103" max="103" width="22.54296875" style="74" customWidth="1"/>
    <col min="104" max="104" width="18.90625" style="74" customWidth="1"/>
    <col min="105" max="105" width="19.1796875" style="74" customWidth="1"/>
    <col min="106" max="106" width="20.81640625" style="74" customWidth="1"/>
    <col min="107" max="107" width="32.90625" style="74" customWidth="1"/>
    <col min="108" max="108" width="25.81640625" style="74" customWidth="1"/>
    <col min="109" max="109" width="27.7265625" style="74" customWidth="1"/>
    <col min="110" max="110" width="33.7265625" style="74" customWidth="1"/>
    <col min="111" max="111" width="28" style="74" customWidth="1"/>
    <col min="112" max="112" width="33" style="74" customWidth="1"/>
    <col min="113" max="113" width="24.6328125" style="74" customWidth="1"/>
    <col min="114" max="114" width="21.08984375" style="74" customWidth="1"/>
    <col min="115" max="115" width="10.90625" style="74"/>
    <col min="116" max="116" width="45.453125" style="74" customWidth="1"/>
    <col min="117" max="117" width="16" style="74" customWidth="1"/>
    <col min="118" max="118" width="18.36328125" style="74" customWidth="1"/>
    <col min="119" max="119" width="62.6328125" style="74" customWidth="1"/>
    <col min="120" max="120" width="22.08984375" style="74" customWidth="1"/>
    <col min="121" max="121" width="10.90625" style="74"/>
    <col min="122" max="122" width="17.453125" style="74" customWidth="1"/>
    <col min="123" max="123" width="20.81640625" style="74" customWidth="1"/>
    <col min="124" max="124" width="31" style="74" customWidth="1"/>
    <col min="125" max="125" width="14.81640625" style="74" customWidth="1"/>
    <col min="126" max="126" width="23.81640625" style="74" customWidth="1"/>
    <col min="127" max="127" width="17.90625" style="74" customWidth="1"/>
    <col min="128" max="128" width="30.7265625" style="74" customWidth="1"/>
    <col min="129" max="129" width="25.36328125" style="74" customWidth="1"/>
    <col min="130" max="130" width="28.54296875" style="74" customWidth="1"/>
    <col min="131" max="131" width="15.453125" style="74" customWidth="1"/>
    <col min="132" max="132" width="19.08984375" style="74" customWidth="1"/>
    <col min="133" max="133" width="32.7265625" style="74" customWidth="1"/>
    <col min="134" max="134" width="22.54296875" style="74" customWidth="1"/>
    <col min="135" max="135" width="26.7265625" style="74" customWidth="1"/>
    <col min="136" max="136" width="10.90625" style="74"/>
    <col min="137" max="137" width="21.6328125" style="74" customWidth="1"/>
    <col min="138" max="138" width="28.54296875" style="74" customWidth="1"/>
    <col min="139" max="139" width="18.453125" style="74" customWidth="1"/>
    <col min="140" max="140" width="28" style="74" customWidth="1"/>
    <col min="141" max="141" width="38.26953125" style="74" customWidth="1"/>
    <col min="142" max="142" width="31.90625" style="74" customWidth="1"/>
    <col min="143" max="143" width="24.36328125" style="74" customWidth="1"/>
    <col min="144" max="144" width="16.7265625" style="74" customWidth="1"/>
    <col min="145" max="145" width="41.26953125" style="74" customWidth="1"/>
    <col min="146" max="146" width="31.6328125" style="74" customWidth="1"/>
    <col min="147" max="147" width="55" style="74" customWidth="1"/>
    <col min="148" max="148" width="50.36328125" style="74" customWidth="1"/>
    <col min="149" max="149" width="53.08984375" style="74" customWidth="1"/>
    <col min="150" max="150" width="31.6328125" style="74" customWidth="1"/>
    <col min="151" max="151" width="42.08984375" style="74" customWidth="1"/>
    <col min="152" max="152" width="52.54296875" style="74" customWidth="1"/>
    <col min="153" max="153" width="28.26953125" style="74" customWidth="1"/>
    <col min="154" max="154" width="31" style="74" customWidth="1"/>
    <col min="155" max="155" width="18.1796875" style="74" customWidth="1"/>
    <col min="156" max="156" width="27.7265625" style="74" customWidth="1"/>
    <col min="157" max="157" width="22.6328125" style="74" customWidth="1"/>
    <col min="158" max="158" width="21.90625" style="74" customWidth="1"/>
    <col min="159" max="159" width="18.453125" style="74" customWidth="1"/>
    <col min="160" max="160" width="22.1796875" style="74" customWidth="1"/>
    <col min="161" max="161" width="21.6328125" style="74" customWidth="1"/>
    <col min="162" max="162" width="20.453125" style="74" customWidth="1"/>
    <col min="163" max="163" width="41.81640625" style="74" customWidth="1"/>
    <col min="164" max="164" width="44.26953125" style="74" customWidth="1"/>
    <col min="165" max="166" width="10.90625" style="74"/>
    <col min="167" max="167" width="18.90625" style="74" customWidth="1"/>
    <col min="168" max="168" width="22.1796875" style="74" customWidth="1"/>
    <col min="169" max="169" width="33.1796875" style="74" customWidth="1"/>
    <col min="170" max="170" width="14.81640625" style="74" customWidth="1"/>
    <col min="171" max="171" width="47.1796875" style="74" customWidth="1"/>
    <col min="172" max="172" width="33.7265625" style="74" customWidth="1"/>
    <col min="173" max="173" width="40.08984375" style="74" customWidth="1"/>
    <col min="174" max="174" width="28.81640625" style="74" customWidth="1"/>
    <col min="175" max="175" width="18.90625" style="74" customWidth="1"/>
    <col min="176" max="177" width="14.54296875" style="74" customWidth="1"/>
    <col min="178" max="178" width="19.36328125" style="74" customWidth="1"/>
    <col min="179" max="179" width="32.7265625" style="74" customWidth="1"/>
    <col min="180" max="180" width="10.90625" style="74"/>
    <col min="181" max="181" width="23.81640625" style="74" customWidth="1"/>
    <col min="182" max="182" width="42.08984375" style="74" customWidth="1"/>
    <col min="183" max="183" width="50.36328125" style="74" customWidth="1"/>
    <col min="184" max="184" width="29.1796875" style="74" customWidth="1"/>
    <col min="185" max="185" width="22.54296875" style="74" customWidth="1"/>
    <col min="186" max="186" width="25.26953125" style="74" customWidth="1"/>
    <col min="187" max="187" width="17.453125" style="74" customWidth="1"/>
    <col min="188" max="188" width="21.6328125" style="74" customWidth="1"/>
    <col min="189" max="189" width="74.1796875" style="74" customWidth="1"/>
    <col min="190" max="190" width="32.36328125" style="74" customWidth="1"/>
    <col min="191" max="191" width="26.81640625" style="74" customWidth="1"/>
    <col min="192" max="192" width="26.08984375" style="74" customWidth="1"/>
    <col min="193" max="193" width="33" style="74" customWidth="1"/>
    <col min="194" max="194" width="25.7265625" style="74" customWidth="1"/>
    <col min="195" max="195" width="33.7265625" style="74" customWidth="1"/>
    <col min="196" max="196" width="31.90625" style="74" customWidth="1"/>
    <col min="197" max="197" width="58.7265625" style="74" customWidth="1"/>
    <col min="198" max="198" width="72.26953125" style="74" customWidth="1"/>
    <col min="199" max="199" width="27" style="74" customWidth="1"/>
    <col min="200" max="200" width="14.54296875" style="74" customWidth="1"/>
    <col min="201" max="201" width="22.36328125" style="74" customWidth="1"/>
    <col min="202" max="202" width="20.81640625" style="74" customWidth="1"/>
    <col min="203" max="203" width="10.90625" style="74"/>
    <col min="204" max="204" width="22.81640625" style="74" customWidth="1"/>
    <col min="205" max="205" width="20.90625" style="74" customWidth="1"/>
    <col min="206" max="206" width="19.90625" style="74" customWidth="1"/>
    <col min="207" max="207" width="17.90625" style="74" customWidth="1"/>
    <col min="208" max="208" width="14.54296875" style="74" customWidth="1"/>
    <col min="209" max="209" width="10.90625" style="74"/>
    <col min="210" max="210" width="19.36328125" style="74" customWidth="1"/>
    <col min="211" max="211" width="10.90625" style="74"/>
    <col min="212" max="212" width="19.7265625" style="74" customWidth="1"/>
    <col min="213" max="213" width="18.36328125" style="74" customWidth="1"/>
    <col min="214" max="214" width="19.453125" style="74" customWidth="1"/>
    <col min="215" max="215" width="25.36328125" style="74" customWidth="1"/>
    <col min="216" max="216" width="12.453125" style="74" customWidth="1"/>
    <col min="217" max="217" width="26.7265625" style="74" customWidth="1"/>
    <col min="218" max="218" width="10.90625" style="74"/>
    <col min="219" max="219" width="11" style="74" customWidth="1"/>
    <col min="220" max="220" width="28.453125" style="74" customWidth="1"/>
    <col min="221" max="221" width="10.90625" style="74"/>
    <col min="222" max="222" width="17" style="74" customWidth="1"/>
    <col min="223" max="223" width="28" style="74" customWidth="1"/>
    <col min="224" max="224" width="16.90625" style="74" customWidth="1"/>
    <col min="225" max="225" width="17" style="74" customWidth="1"/>
    <col min="226" max="226" width="26.81640625" style="74" customWidth="1"/>
    <col min="227" max="227" width="25" style="74" customWidth="1"/>
    <col min="228" max="228" width="17.6328125" style="74" customWidth="1"/>
    <col min="229" max="229" width="17.26953125" style="74" customWidth="1"/>
    <col min="230" max="231" width="19.7265625" style="74" customWidth="1"/>
    <col min="232" max="232" width="17.26953125" style="74" customWidth="1"/>
    <col min="233" max="233" width="34.08984375" style="74" customWidth="1"/>
    <col min="234" max="234" width="12.453125" style="74" customWidth="1"/>
    <col min="235" max="235" width="28.36328125" style="74" customWidth="1"/>
    <col min="236" max="236" width="32.453125" style="74" customWidth="1"/>
    <col min="237" max="237" width="28.54296875" style="74" customWidth="1"/>
    <col min="238" max="238" width="26.36328125" style="74" customWidth="1"/>
    <col min="239" max="239" width="29.54296875" style="74" customWidth="1"/>
    <col min="240" max="240" width="38.26953125" style="74" customWidth="1"/>
    <col min="241" max="241" width="36.08984375" style="74" customWidth="1"/>
    <col min="242" max="242" width="23.6328125" style="74" customWidth="1"/>
    <col min="243" max="243" width="44.26953125" style="74" customWidth="1"/>
    <col min="244" max="244" width="25.81640625" style="74" customWidth="1"/>
    <col min="245" max="245" width="22.54296875" style="74" customWidth="1"/>
    <col min="246" max="246" width="22.1796875" style="74" customWidth="1"/>
    <col min="247" max="247" width="26.08984375" style="74" customWidth="1"/>
    <col min="248" max="248" width="37.81640625" style="74" customWidth="1"/>
    <col min="249" max="249" width="21.08984375" style="74" customWidth="1"/>
    <col min="250" max="250" width="12.26953125" style="74" customWidth="1"/>
    <col min="251" max="251" width="20.1796875" style="74" customWidth="1"/>
    <col min="252" max="253" width="26.26953125" style="74" customWidth="1"/>
    <col min="254" max="254" width="26.08984375" style="74" customWidth="1"/>
    <col min="255" max="255" width="22.81640625" style="74" customWidth="1"/>
    <col min="256" max="256" width="16.453125" style="74" customWidth="1"/>
    <col min="257" max="257" width="24.81640625" style="74" customWidth="1"/>
    <col min="258" max="258" width="18.1796875" style="74" customWidth="1"/>
    <col min="259" max="259" width="39" style="74" customWidth="1"/>
    <col min="260" max="260" width="17.1796875" style="74" customWidth="1"/>
    <col min="261" max="261" width="12.453125" style="74" customWidth="1"/>
    <col min="262" max="262" width="45.6328125" style="74" customWidth="1"/>
    <col min="263" max="263" width="36.08984375" style="74" customWidth="1"/>
    <col min="264" max="264" width="31" style="74" customWidth="1"/>
    <col min="265" max="265" width="15.453125" style="74" customWidth="1"/>
    <col min="266" max="266" width="26.81640625" style="74" customWidth="1"/>
    <col min="267" max="267" width="18.90625" style="74" customWidth="1"/>
    <col min="268" max="268" width="29.26953125" style="74" customWidth="1"/>
    <col min="269" max="269" width="23.6328125" style="74" customWidth="1"/>
    <col min="270" max="272" width="10.90625" style="74"/>
    <col min="273" max="273" width="20.453125" style="74" customWidth="1"/>
    <col min="274" max="274" width="14.54296875" style="74" customWidth="1"/>
    <col min="275" max="275" width="13.54296875" style="74" customWidth="1"/>
    <col min="276" max="276" width="27.54296875" style="74" customWidth="1"/>
    <col min="277" max="277" width="25.08984375" style="74" customWidth="1"/>
    <col min="278" max="278" width="17.453125" style="74" customWidth="1"/>
    <col min="279" max="279" width="42" style="74" customWidth="1"/>
    <col min="280" max="280" width="32.1796875" style="74" customWidth="1"/>
    <col min="281" max="281" width="55.7265625" style="74" customWidth="1"/>
    <col min="282" max="282" width="51.1796875" style="74" customWidth="1"/>
    <col min="283" max="283" width="53.81640625" style="74" customWidth="1"/>
    <col min="284" max="284" width="32.1796875" style="74" customWidth="1"/>
    <col min="285" max="285" width="42.453125" style="74" customWidth="1"/>
    <col min="286" max="286" width="53" style="74" customWidth="1"/>
    <col min="287" max="287" width="28.54296875" style="74" customWidth="1"/>
    <col min="288" max="288" width="31.26953125" style="74" customWidth="1"/>
    <col min="289" max="289" width="18.453125" style="74" customWidth="1"/>
    <col min="290" max="290" width="27.81640625" style="74" customWidth="1"/>
    <col min="291" max="291" width="22.90625" style="74" customWidth="1"/>
    <col min="292" max="292" width="22.36328125" style="74" customWidth="1"/>
    <col min="293" max="293" width="18.7265625" style="74" customWidth="1"/>
    <col min="294" max="294" width="22.36328125" style="74" customWidth="1"/>
    <col min="295" max="295" width="21.6328125" style="74" customWidth="1"/>
    <col min="296" max="296" width="20.6328125" style="74" customWidth="1"/>
    <col min="297" max="297" width="41.81640625" style="74" customWidth="1"/>
    <col min="298" max="298" width="44.26953125" style="74" customWidth="1"/>
    <col min="299" max="299" width="25" style="74" customWidth="1"/>
    <col min="300" max="300" width="20.1796875" style="74" customWidth="1"/>
    <col min="301" max="301" width="19.08984375" style="74" customWidth="1"/>
    <col min="302" max="302" width="31.90625" style="74" customWidth="1"/>
    <col min="303" max="304" width="30.26953125" style="74" customWidth="1"/>
    <col min="305" max="305" width="23.6328125" style="74" customWidth="1"/>
    <col min="306" max="306" width="15.90625" style="74" customWidth="1"/>
    <col min="307" max="16384" width="10.90625" style="74"/>
  </cols>
  <sheetData>
    <row r="1" spans="1:48" x14ac:dyDescent="0.3">
      <c r="D1" s="82" t="s">
        <v>1764</v>
      </c>
    </row>
    <row r="2" spans="1:48" s="87" customFormat="1" ht="12.5" x14ac:dyDescent="0.25">
      <c r="A2" s="84"/>
      <c r="B2" s="85"/>
      <c r="C2" s="86"/>
      <c r="D2" s="90" t="s">
        <v>1717</v>
      </c>
      <c r="E2" s="90" t="s">
        <v>1681</v>
      </c>
      <c r="F2" s="90" t="s">
        <v>1682</v>
      </c>
      <c r="G2" s="90" t="s">
        <v>1683</v>
      </c>
      <c r="H2" s="90" t="s">
        <v>1684</v>
      </c>
      <c r="I2" s="90" t="s">
        <v>1685</v>
      </c>
      <c r="J2" s="90" t="s">
        <v>1686</v>
      </c>
      <c r="K2" s="90" t="s">
        <v>1687</v>
      </c>
      <c r="L2" s="90" t="s">
        <v>1688</v>
      </c>
      <c r="M2" s="90" t="s">
        <v>1689</v>
      </c>
      <c r="N2" s="90" t="s">
        <v>1724</v>
      </c>
      <c r="O2" s="90" t="s">
        <v>1690</v>
      </c>
      <c r="P2" s="90" t="s">
        <v>1691</v>
      </c>
      <c r="Q2" s="90" t="s">
        <v>1692</v>
      </c>
      <c r="R2" s="90" t="s">
        <v>1693</v>
      </c>
      <c r="S2" s="90" t="s">
        <v>1694</v>
      </c>
      <c r="T2" s="90" t="s">
        <v>1695</v>
      </c>
      <c r="U2" s="90" t="s">
        <v>1696</v>
      </c>
      <c r="V2" s="90" t="s">
        <v>1697</v>
      </c>
      <c r="W2" s="90" t="s">
        <v>1698</v>
      </c>
      <c r="X2" s="90" t="s">
        <v>1699</v>
      </c>
      <c r="Y2" s="90" t="s">
        <v>1700</v>
      </c>
      <c r="Z2" s="90" t="s">
        <v>1701</v>
      </c>
      <c r="AA2" s="90" t="s">
        <v>1702</v>
      </c>
      <c r="AB2" s="115" t="s">
        <v>1703</v>
      </c>
      <c r="AC2" s="90" t="s">
        <v>1704</v>
      </c>
      <c r="AD2" s="90" t="s">
        <v>1705</v>
      </c>
      <c r="AE2" s="90" t="s">
        <v>1706</v>
      </c>
      <c r="AF2" s="90" t="s">
        <v>1707</v>
      </c>
      <c r="AG2" s="90" t="s">
        <v>1225</v>
      </c>
      <c r="AH2" s="90" t="s">
        <v>1708</v>
      </c>
      <c r="AI2" s="90" t="s">
        <v>1709</v>
      </c>
      <c r="AJ2" s="90" t="s">
        <v>1710</v>
      </c>
      <c r="AK2" s="90" t="s">
        <v>1434</v>
      </c>
      <c r="AL2" s="90" t="s">
        <v>1711</v>
      </c>
      <c r="AM2" s="90" t="s">
        <v>1712</v>
      </c>
      <c r="AN2" s="90" t="s">
        <v>1713</v>
      </c>
      <c r="AO2" s="91" t="s">
        <v>1251</v>
      </c>
      <c r="AP2" s="83" t="s">
        <v>1257</v>
      </c>
      <c r="AQ2" s="83" t="s">
        <v>1722</v>
      </c>
      <c r="AR2" s="83" t="s">
        <v>1723</v>
      </c>
      <c r="AS2" s="83" t="s">
        <v>1298</v>
      </c>
      <c r="AT2" s="90" t="s">
        <v>1718</v>
      </c>
      <c r="AU2" s="90" t="s">
        <v>1719</v>
      </c>
      <c r="AV2" s="90" t="s">
        <v>1720</v>
      </c>
    </row>
    <row r="3" spans="1:48" s="89" customFormat="1" ht="48" x14ac:dyDescent="0.2">
      <c r="A3" s="88"/>
      <c r="B3" s="85"/>
      <c r="C3" s="86"/>
      <c r="D3" s="106" t="s">
        <v>1384</v>
      </c>
      <c r="E3" s="106" t="s">
        <v>1386</v>
      </c>
      <c r="F3" s="106" t="s">
        <v>1388</v>
      </c>
      <c r="G3" s="106" t="s">
        <v>1383</v>
      </c>
      <c r="H3" s="106" t="s">
        <v>1439</v>
      </c>
      <c r="I3" s="106" t="s">
        <v>1445</v>
      </c>
      <c r="J3" s="106" t="s">
        <v>1446</v>
      </c>
      <c r="K3" s="106" t="s">
        <v>1449</v>
      </c>
      <c r="L3" s="106" t="s">
        <v>1471</v>
      </c>
      <c r="M3" s="106" t="s">
        <v>1478</v>
      </c>
      <c r="N3" s="106" t="s">
        <v>1480</v>
      </c>
      <c r="O3" s="106" t="s">
        <v>1481</v>
      </c>
      <c r="P3" s="106" t="s">
        <v>1484</v>
      </c>
      <c r="Q3" s="106" t="s">
        <v>1487</v>
      </c>
      <c r="R3" s="106" t="s">
        <v>1490</v>
      </c>
      <c r="S3" s="106" t="s">
        <v>1504</v>
      </c>
      <c r="T3" s="106" t="s">
        <v>1512</v>
      </c>
      <c r="U3" s="106" t="s">
        <v>1517</v>
      </c>
      <c r="V3" s="106" t="s">
        <v>1524</v>
      </c>
      <c r="W3" s="106" t="s">
        <v>1536</v>
      </c>
      <c r="X3" s="106" t="s">
        <v>1545</v>
      </c>
      <c r="Y3" s="106" t="s">
        <v>1547</v>
      </c>
      <c r="Z3" s="106" t="s">
        <v>1553</v>
      </c>
      <c r="AA3" s="106" t="s">
        <v>1556</v>
      </c>
      <c r="AB3" s="112" t="s">
        <v>1449</v>
      </c>
      <c r="AC3" s="106" t="s">
        <v>1564</v>
      </c>
      <c r="AD3" s="106" t="s">
        <v>1568</v>
      </c>
      <c r="AE3" s="106" t="s">
        <v>1571</v>
      </c>
      <c r="AF3" s="106" t="s">
        <v>1575</v>
      </c>
      <c r="AG3" s="106" t="s">
        <v>1577</v>
      </c>
      <c r="AH3" s="106" t="s">
        <v>1586</v>
      </c>
      <c r="AI3" s="106" t="s">
        <v>1589</v>
      </c>
      <c r="AJ3" s="106" t="s">
        <v>1601</v>
      </c>
      <c r="AK3" s="106" t="s">
        <v>1608</v>
      </c>
      <c r="AL3" s="106" t="s">
        <v>1610</v>
      </c>
      <c r="AM3" s="106" t="s">
        <v>1618</v>
      </c>
      <c r="AN3" s="106" t="s">
        <v>1627</v>
      </c>
      <c r="AO3" s="106" t="s">
        <v>1384</v>
      </c>
      <c r="AP3" s="107" t="s">
        <v>1634</v>
      </c>
      <c r="AQ3" s="102" t="s">
        <v>1641</v>
      </c>
      <c r="AR3" s="102" t="s">
        <v>1647</v>
      </c>
      <c r="AS3" s="106" t="s">
        <v>1446</v>
      </c>
      <c r="AT3" s="102" t="s">
        <v>1449</v>
      </c>
      <c r="AU3" s="102" t="s">
        <v>1673</v>
      </c>
      <c r="AV3" s="102" t="s">
        <v>1678</v>
      </c>
    </row>
    <row r="4" spans="1:48" ht="16" x14ac:dyDescent="0.3">
      <c r="B4" s="73"/>
      <c r="C4" s="77"/>
      <c r="D4" s="107" t="s">
        <v>1380</v>
      </c>
      <c r="E4" s="107" t="s">
        <v>1381</v>
      </c>
      <c r="F4" s="107" t="s">
        <v>1389</v>
      </c>
      <c r="G4" s="107" t="s">
        <v>1435</v>
      </c>
      <c r="H4" s="107" t="s">
        <v>1440</v>
      </c>
      <c r="I4" s="79"/>
      <c r="J4" s="107" t="s">
        <v>1447</v>
      </c>
      <c r="K4" s="107" t="s">
        <v>1450</v>
      </c>
      <c r="L4" s="107" t="s">
        <v>1472</v>
      </c>
      <c r="M4" s="107" t="s">
        <v>1479</v>
      </c>
      <c r="N4" s="79"/>
      <c r="O4" s="107" t="s">
        <v>1482</v>
      </c>
      <c r="P4" s="107" t="s">
        <v>1485</v>
      </c>
      <c r="Q4" s="107" t="s">
        <v>1488</v>
      </c>
      <c r="R4" s="107" t="s">
        <v>1491</v>
      </c>
      <c r="S4" s="107" t="s">
        <v>1505</v>
      </c>
      <c r="T4" s="107" t="s">
        <v>1513</v>
      </c>
      <c r="U4" s="107" t="s">
        <v>1518</v>
      </c>
      <c r="V4" s="107" t="s">
        <v>1525</v>
      </c>
      <c r="W4" s="107" t="s">
        <v>1537</v>
      </c>
      <c r="X4" s="107" t="s">
        <v>1546</v>
      </c>
      <c r="Y4" s="107" t="s">
        <v>1548</v>
      </c>
      <c r="Z4" s="107" t="s">
        <v>1554</v>
      </c>
      <c r="AA4" s="107" t="s">
        <v>1557</v>
      </c>
      <c r="AB4" s="107" t="s">
        <v>1450</v>
      </c>
      <c r="AC4" s="107" t="s">
        <v>1565</v>
      </c>
      <c r="AD4" s="107" t="s">
        <v>1569</v>
      </c>
      <c r="AE4" s="107" t="s">
        <v>1572</v>
      </c>
      <c r="AF4" s="107" t="s">
        <v>1576</v>
      </c>
      <c r="AG4" s="107" t="s">
        <v>1578</v>
      </c>
      <c r="AH4" s="107" t="s">
        <v>1587</v>
      </c>
      <c r="AI4" s="107" t="s">
        <v>1590</v>
      </c>
      <c r="AJ4" s="107" t="s">
        <v>1602</v>
      </c>
      <c r="AK4" s="107" t="s">
        <v>1565</v>
      </c>
      <c r="AL4" s="107" t="s">
        <v>1611</v>
      </c>
      <c r="AM4" s="107" t="s">
        <v>1619</v>
      </c>
      <c r="AN4" s="107" t="s">
        <v>1628</v>
      </c>
      <c r="AO4" s="107" t="s">
        <v>1633</v>
      </c>
      <c r="AP4" s="107" t="s">
        <v>1635</v>
      </c>
      <c r="AQ4" s="102" t="s">
        <v>1642</v>
      </c>
      <c r="AR4" s="102" t="s">
        <v>1648</v>
      </c>
      <c r="AS4" s="107" t="s">
        <v>1652</v>
      </c>
      <c r="AT4" s="102" t="s">
        <v>1450</v>
      </c>
      <c r="AU4" s="102" t="s">
        <v>1674</v>
      </c>
      <c r="AV4" s="102" t="s">
        <v>1679</v>
      </c>
    </row>
    <row r="5" spans="1:48" ht="17" x14ac:dyDescent="0.3">
      <c r="B5" s="73"/>
      <c r="C5" s="77"/>
      <c r="D5" s="110" t="s">
        <v>1385</v>
      </c>
      <c r="E5" s="110" t="s">
        <v>1387</v>
      </c>
      <c r="F5" s="80"/>
      <c r="G5" s="110" t="s">
        <v>1436</v>
      </c>
      <c r="H5" s="102" t="s">
        <v>1441</v>
      </c>
      <c r="I5" s="80"/>
      <c r="J5" s="110" t="s">
        <v>1448</v>
      </c>
      <c r="K5" s="110" t="s">
        <v>1451</v>
      </c>
      <c r="L5" s="110" t="s">
        <v>1473</v>
      </c>
      <c r="M5" s="80"/>
      <c r="N5" s="80"/>
      <c r="O5" s="110" t="s">
        <v>1483</v>
      </c>
      <c r="P5" s="110" t="s">
        <v>1486</v>
      </c>
      <c r="Q5" s="110" t="s">
        <v>1489</v>
      </c>
      <c r="R5" s="110" t="s">
        <v>1492</v>
      </c>
      <c r="S5" s="110" t="s">
        <v>1506</v>
      </c>
      <c r="T5" s="110" t="s">
        <v>1514</v>
      </c>
      <c r="U5" s="110" t="s">
        <v>1519</v>
      </c>
      <c r="V5" s="110" t="s">
        <v>1526</v>
      </c>
      <c r="W5" s="110" t="s">
        <v>1538</v>
      </c>
      <c r="X5" s="110"/>
      <c r="Y5" s="110" t="s">
        <v>1549</v>
      </c>
      <c r="Z5" s="110" t="s">
        <v>1555</v>
      </c>
      <c r="AA5" s="110" t="s">
        <v>1558</v>
      </c>
      <c r="AB5" s="102" t="s">
        <v>1451</v>
      </c>
      <c r="AC5" s="110" t="s">
        <v>1567</v>
      </c>
      <c r="AD5" s="110" t="s">
        <v>1570</v>
      </c>
      <c r="AE5" s="102" t="s">
        <v>1573</v>
      </c>
      <c r="AF5" s="80"/>
      <c r="AG5" s="102" t="s">
        <v>1579</v>
      </c>
      <c r="AH5" s="110" t="s">
        <v>1588</v>
      </c>
      <c r="AI5" s="102" t="s">
        <v>1591</v>
      </c>
      <c r="AJ5" s="110" t="s">
        <v>1603</v>
      </c>
      <c r="AK5" s="110" t="s">
        <v>1609</v>
      </c>
      <c r="AL5" s="110" t="s">
        <v>1612</v>
      </c>
      <c r="AM5" s="110" t="s">
        <v>1620</v>
      </c>
      <c r="AN5" s="110" t="s">
        <v>1629</v>
      </c>
      <c r="AO5" s="102" t="s">
        <v>1385</v>
      </c>
      <c r="AP5" s="102" t="s">
        <v>1636</v>
      </c>
      <c r="AQ5" s="102" t="s">
        <v>1643</v>
      </c>
      <c r="AR5" s="102" t="s">
        <v>1649</v>
      </c>
      <c r="AS5" s="102" t="s">
        <v>1653</v>
      </c>
      <c r="AT5" s="102" t="s">
        <v>1451</v>
      </c>
      <c r="AU5" s="102" t="s">
        <v>1675</v>
      </c>
      <c r="AV5" s="102" t="s">
        <v>1680</v>
      </c>
    </row>
    <row r="6" spans="1:48" ht="24" x14ac:dyDescent="0.3">
      <c r="B6" s="73"/>
      <c r="C6" s="77"/>
      <c r="E6" s="79"/>
      <c r="F6" s="79"/>
      <c r="G6" s="107" t="s">
        <v>1382</v>
      </c>
      <c r="H6" s="107" t="s">
        <v>1442</v>
      </c>
      <c r="I6" s="79"/>
      <c r="J6" s="79"/>
      <c r="K6" s="107" t="s">
        <v>1452</v>
      </c>
      <c r="L6" s="107" t="s">
        <v>1474</v>
      </c>
      <c r="M6" s="79"/>
      <c r="N6" s="79"/>
      <c r="O6" s="79"/>
      <c r="P6" s="79"/>
      <c r="Q6" s="79"/>
      <c r="R6" s="107" t="s">
        <v>1493</v>
      </c>
      <c r="S6" s="107" t="s">
        <v>1507</v>
      </c>
      <c r="T6" s="107" t="s">
        <v>1515</v>
      </c>
      <c r="U6" s="107" t="s">
        <v>1520</v>
      </c>
      <c r="V6" s="107" t="s">
        <v>1527</v>
      </c>
      <c r="W6" s="107" t="s">
        <v>1539</v>
      </c>
      <c r="X6" s="79"/>
      <c r="Y6" s="107" t="s">
        <v>1550</v>
      </c>
      <c r="Z6" s="79"/>
      <c r="AA6" s="107" t="s">
        <v>1559</v>
      </c>
      <c r="AB6" s="107" t="s">
        <v>1452</v>
      </c>
      <c r="AC6" s="79"/>
      <c r="AD6" s="79"/>
      <c r="AE6" s="107" t="s">
        <v>1574</v>
      </c>
      <c r="AF6" s="79"/>
      <c r="AG6" s="107" t="s">
        <v>1580</v>
      </c>
      <c r="AH6" s="79"/>
      <c r="AI6" s="107" t="s">
        <v>1592</v>
      </c>
      <c r="AJ6" s="107" t="s">
        <v>1604</v>
      </c>
      <c r="AK6" s="79"/>
      <c r="AL6" s="107" t="s">
        <v>1613</v>
      </c>
      <c r="AM6" s="107" t="s">
        <v>1621</v>
      </c>
      <c r="AN6" s="107" t="s">
        <v>1630</v>
      </c>
      <c r="AO6" s="109"/>
      <c r="AP6" s="107" t="s">
        <v>1637</v>
      </c>
      <c r="AQ6" s="102" t="s">
        <v>1644</v>
      </c>
      <c r="AR6" s="102" t="s">
        <v>1650</v>
      </c>
      <c r="AS6" s="107" t="s">
        <v>1654</v>
      </c>
      <c r="AT6" s="102" t="s">
        <v>1452</v>
      </c>
      <c r="AU6" s="102" t="s">
        <v>1676</v>
      </c>
    </row>
    <row r="7" spans="1:48" ht="25" x14ac:dyDescent="0.3">
      <c r="E7" s="79"/>
      <c r="F7" s="79"/>
      <c r="G7" s="107" t="s">
        <v>1437</v>
      </c>
      <c r="H7" s="107" t="s">
        <v>1443</v>
      </c>
      <c r="I7" s="79"/>
      <c r="J7" s="79"/>
      <c r="K7" s="107" t="s">
        <v>1453</v>
      </c>
      <c r="L7" s="107" t="s">
        <v>1475</v>
      </c>
      <c r="M7" s="79"/>
      <c r="N7" s="79"/>
      <c r="O7" s="79"/>
      <c r="P7" s="79"/>
      <c r="Q7" s="79"/>
      <c r="R7" s="107" t="s">
        <v>1494</v>
      </c>
      <c r="S7" s="107" t="s">
        <v>1508</v>
      </c>
      <c r="T7" s="107" t="s">
        <v>1516</v>
      </c>
      <c r="U7" s="107" t="s">
        <v>1521</v>
      </c>
      <c r="V7" s="107" t="s">
        <v>1528</v>
      </c>
      <c r="W7" s="107" t="s">
        <v>1540</v>
      </c>
      <c r="X7" s="79"/>
      <c r="Y7" s="107" t="s">
        <v>1551</v>
      </c>
      <c r="Z7" s="79"/>
      <c r="AA7" s="107" t="s">
        <v>1560</v>
      </c>
      <c r="AB7" s="107" t="s">
        <v>1453</v>
      </c>
      <c r="AC7" s="79"/>
      <c r="AD7" s="79"/>
      <c r="AE7" s="79"/>
      <c r="AF7" s="79"/>
      <c r="AG7" s="107" t="s">
        <v>1581</v>
      </c>
      <c r="AH7" s="79"/>
      <c r="AI7" s="107" t="s">
        <v>1593</v>
      </c>
      <c r="AJ7" s="107" t="s">
        <v>1605</v>
      </c>
      <c r="AK7" s="79"/>
      <c r="AL7" s="107" t="s">
        <v>1614</v>
      </c>
      <c r="AM7" s="107" t="s">
        <v>1622</v>
      </c>
      <c r="AN7" s="107" t="s">
        <v>1631</v>
      </c>
      <c r="AP7" s="107" t="s">
        <v>1638</v>
      </c>
      <c r="AQ7" s="102" t="s">
        <v>1645</v>
      </c>
      <c r="AR7" s="102" t="s">
        <v>1651</v>
      </c>
      <c r="AS7" s="107" t="s">
        <v>1655</v>
      </c>
      <c r="AT7" s="102" t="s">
        <v>1453</v>
      </c>
      <c r="AU7" s="102" t="s">
        <v>1677</v>
      </c>
    </row>
    <row r="8" spans="1:48" ht="25" x14ac:dyDescent="0.3">
      <c r="E8" s="80"/>
      <c r="F8" s="80"/>
      <c r="G8" s="102" t="s">
        <v>1438</v>
      </c>
      <c r="H8" s="110" t="s">
        <v>1444</v>
      </c>
      <c r="I8" s="80"/>
      <c r="J8" s="80"/>
      <c r="K8" s="110" t="s">
        <v>1454</v>
      </c>
      <c r="L8" s="110" t="s">
        <v>1476</v>
      </c>
      <c r="M8" s="80"/>
      <c r="N8" s="80"/>
      <c r="O8" s="80"/>
      <c r="P8" s="80"/>
      <c r="Q8" s="80"/>
      <c r="R8" s="110" t="s">
        <v>1495</v>
      </c>
      <c r="S8" s="110" t="s">
        <v>1509</v>
      </c>
      <c r="T8" s="80"/>
      <c r="U8" s="110" t="s">
        <v>1522</v>
      </c>
      <c r="V8" s="110" t="s">
        <v>1529</v>
      </c>
      <c r="W8" s="110" t="s">
        <v>1541</v>
      </c>
      <c r="X8" s="80"/>
      <c r="Y8" s="110" t="s">
        <v>1552</v>
      </c>
      <c r="Z8" s="80"/>
      <c r="AA8" s="110" t="s">
        <v>1561</v>
      </c>
      <c r="AB8" s="102" t="s">
        <v>1454</v>
      </c>
      <c r="AC8" s="80"/>
      <c r="AD8" s="80"/>
      <c r="AE8" s="80"/>
      <c r="AF8" s="80"/>
      <c r="AG8" s="102" t="s">
        <v>1582</v>
      </c>
      <c r="AH8" s="80"/>
      <c r="AI8" s="102" t="s">
        <v>1594</v>
      </c>
      <c r="AJ8" s="110" t="s">
        <v>1606</v>
      </c>
      <c r="AK8" s="80"/>
      <c r="AL8" s="110" t="s">
        <v>1615</v>
      </c>
      <c r="AM8" s="110" t="s">
        <v>1623</v>
      </c>
      <c r="AN8" s="102" t="s">
        <v>1632</v>
      </c>
      <c r="AP8" s="102" t="s">
        <v>1639</v>
      </c>
      <c r="AQ8" s="102" t="s">
        <v>1646</v>
      </c>
      <c r="AR8" s="92"/>
      <c r="AS8" s="102" t="s">
        <v>1656</v>
      </c>
      <c r="AT8" s="102" t="s">
        <v>1454</v>
      </c>
    </row>
    <row r="9" spans="1:48" ht="25" x14ac:dyDescent="0.3">
      <c r="E9" s="79"/>
      <c r="F9" s="79"/>
      <c r="G9" s="79"/>
      <c r="H9" s="79"/>
      <c r="I9" s="79"/>
      <c r="J9" s="79"/>
      <c r="K9" s="107" t="s">
        <v>1455</v>
      </c>
      <c r="L9" s="107" t="s">
        <v>1477</v>
      </c>
      <c r="M9" s="79"/>
      <c r="N9" s="79"/>
      <c r="O9" s="79"/>
      <c r="P9" s="79"/>
      <c r="Q9" s="79"/>
      <c r="R9" s="107" t="s">
        <v>1496</v>
      </c>
      <c r="S9" s="107" t="s">
        <v>1510</v>
      </c>
      <c r="T9" s="79"/>
      <c r="U9" s="107" t="s">
        <v>1523</v>
      </c>
      <c r="V9" s="107" t="s">
        <v>1530</v>
      </c>
      <c r="W9" s="107" t="s">
        <v>1542</v>
      </c>
      <c r="X9" s="79"/>
      <c r="Y9" s="79"/>
      <c r="Z9" s="79"/>
      <c r="AA9" s="107" t="s">
        <v>1562</v>
      </c>
      <c r="AB9" s="107" t="s">
        <v>1455</v>
      </c>
      <c r="AC9" s="79"/>
      <c r="AD9" s="79"/>
      <c r="AE9" s="79"/>
      <c r="AF9" s="79"/>
      <c r="AG9" s="107" t="s">
        <v>1583</v>
      </c>
      <c r="AH9" s="79"/>
      <c r="AI9" s="107" t="s">
        <v>1595</v>
      </c>
      <c r="AJ9" s="107" t="s">
        <v>1607</v>
      </c>
      <c r="AK9" s="79"/>
      <c r="AL9" s="107" t="s">
        <v>1616</v>
      </c>
      <c r="AM9" s="107" t="s">
        <v>1624</v>
      </c>
      <c r="AN9" s="79"/>
      <c r="AP9" s="102" t="s">
        <v>1640</v>
      </c>
      <c r="AQ9" s="79"/>
      <c r="AR9" s="79"/>
      <c r="AS9" s="107" t="s">
        <v>1657</v>
      </c>
      <c r="AT9" s="102" t="s">
        <v>1455</v>
      </c>
    </row>
    <row r="10" spans="1:48" ht="24" x14ac:dyDescent="0.3">
      <c r="E10" s="79"/>
      <c r="F10" s="79"/>
      <c r="G10" s="79"/>
      <c r="H10" s="79"/>
      <c r="I10" s="79"/>
      <c r="J10" s="79"/>
      <c r="K10" s="107" t="s">
        <v>1456</v>
      </c>
      <c r="L10" s="79"/>
      <c r="M10" s="79"/>
      <c r="N10" s="79"/>
      <c r="O10" s="79"/>
      <c r="P10" s="79"/>
      <c r="Q10" s="79"/>
      <c r="R10" s="107" t="s">
        <v>1497</v>
      </c>
      <c r="S10" s="107" t="s">
        <v>1511</v>
      </c>
      <c r="T10" s="79"/>
      <c r="U10" s="79"/>
      <c r="V10" s="107" t="s">
        <v>1531</v>
      </c>
      <c r="W10" s="107" t="s">
        <v>1543</v>
      </c>
      <c r="X10" s="79"/>
      <c r="Y10" s="79"/>
      <c r="Z10" s="79"/>
      <c r="AA10" s="107" t="s">
        <v>1563</v>
      </c>
      <c r="AB10" s="107" t="s">
        <v>1456</v>
      </c>
      <c r="AC10" s="79"/>
      <c r="AD10" s="79"/>
      <c r="AE10" s="79"/>
      <c r="AF10" s="79"/>
      <c r="AG10" s="107" t="s">
        <v>1584</v>
      </c>
      <c r="AH10" s="79"/>
      <c r="AI10" s="107" t="s">
        <v>1596</v>
      </c>
      <c r="AJ10" s="79"/>
      <c r="AK10" s="79"/>
      <c r="AL10" s="107" t="s">
        <v>1617</v>
      </c>
      <c r="AM10" s="107" t="s">
        <v>1625</v>
      </c>
      <c r="AN10" s="79"/>
      <c r="AP10" s="79"/>
      <c r="AQ10" s="79"/>
      <c r="AR10" s="79"/>
      <c r="AS10" s="107" t="s">
        <v>1658</v>
      </c>
      <c r="AT10" s="102" t="s">
        <v>1456</v>
      </c>
    </row>
    <row r="11" spans="1:48" ht="17" x14ac:dyDescent="0.3">
      <c r="E11" s="80"/>
      <c r="F11" s="80"/>
      <c r="G11" s="80"/>
      <c r="H11" s="80"/>
      <c r="I11" s="80"/>
      <c r="J11" s="80"/>
      <c r="K11" s="110" t="s">
        <v>1457</v>
      </c>
      <c r="L11" s="80"/>
      <c r="M11" s="80"/>
      <c r="N11" s="80"/>
      <c r="O11" s="80"/>
      <c r="P11" s="80"/>
      <c r="Q11" s="80"/>
      <c r="R11" s="110" t="s">
        <v>1498</v>
      </c>
      <c r="S11" s="80"/>
      <c r="T11" s="80"/>
      <c r="U11" s="80"/>
      <c r="V11" s="110" t="s">
        <v>1532</v>
      </c>
      <c r="W11" s="110" t="s">
        <v>1544</v>
      </c>
      <c r="X11" s="80"/>
      <c r="Y11" s="80"/>
      <c r="Z11" s="80"/>
      <c r="AA11" s="80"/>
      <c r="AB11" s="102" t="s">
        <v>1457</v>
      </c>
      <c r="AC11" s="80"/>
      <c r="AD11" s="80"/>
      <c r="AE11" s="80"/>
      <c r="AF11" s="80"/>
      <c r="AG11" s="102" t="s">
        <v>1585</v>
      </c>
      <c r="AH11" s="80"/>
      <c r="AI11" s="102" t="s">
        <v>1597</v>
      </c>
      <c r="AJ11" s="80"/>
      <c r="AK11" s="80"/>
      <c r="AL11" s="80"/>
      <c r="AM11" s="110" t="s">
        <v>1626</v>
      </c>
      <c r="AN11" s="80"/>
      <c r="AP11" s="80"/>
      <c r="AQ11" s="80"/>
      <c r="AR11" s="80"/>
      <c r="AS11" s="102" t="s">
        <v>1659</v>
      </c>
      <c r="AT11" s="102" t="s">
        <v>1457</v>
      </c>
    </row>
    <row r="12" spans="1:48" ht="25" x14ac:dyDescent="0.3">
      <c r="E12" s="80"/>
      <c r="F12" s="80"/>
      <c r="G12" s="80"/>
      <c r="H12" s="80"/>
      <c r="I12" s="80"/>
      <c r="J12" s="80"/>
      <c r="K12" s="110" t="s">
        <v>1458</v>
      </c>
      <c r="L12" s="80"/>
      <c r="M12" s="80"/>
      <c r="N12" s="80"/>
      <c r="O12" s="80"/>
      <c r="P12" s="80"/>
      <c r="Q12" s="80"/>
      <c r="R12" s="110" t="s">
        <v>1499</v>
      </c>
      <c r="S12" s="80"/>
      <c r="T12" s="80"/>
      <c r="U12" s="80"/>
      <c r="V12" s="110" t="s">
        <v>1533</v>
      </c>
      <c r="W12" s="80"/>
      <c r="X12" s="80"/>
      <c r="Y12" s="80"/>
      <c r="Z12" s="80"/>
      <c r="AA12" s="80"/>
      <c r="AB12" s="102" t="s">
        <v>1458</v>
      </c>
      <c r="AC12" s="80"/>
      <c r="AD12" s="80"/>
      <c r="AE12" s="80"/>
      <c r="AF12" s="80"/>
      <c r="AG12" s="80"/>
      <c r="AH12" s="80"/>
      <c r="AI12" s="102" t="s">
        <v>1598</v>
      </c>
      <c r="AJ12" s="80"/>
      <c r="AK12" s="80"/>
      <c r="AL12" s="80"/>
      <c r="AM12" s="80"/>
      <c r="AN12" s="80"/>
      <c r="AP12" s="80"/>
      <c r="AQ12" s="80"/>
      <c r="AR12" s="80"/>
      <c r="AS12" s="102" t="s">
        <v>1660</v>
      </c>
      <c r="AT12" s="102" t="s">
        <v>1458</v>
      </c>
    </row>
    <row r="13" spans="1:48" ht="17" x14ac:dyDescent="0.3">
      <c r="E13" s="80"/>
      <c r="F13" s="80"/>
      <c r="G13" s="80"/>
      <c r="H13" s="80"/>
      <c r="I13" s="80"/>
      <c r="J13" s="80"/>
      <c r="K13" s="110" t="s">
        <v>1459</v>
      </c>
      <c r="L13" s="80"/>
      <c r="M13" s="80"/>
      <c r="N13" s="80"/>
      <c r="O13" s="80"/>
      <c r="P13" s="80"/>
      <c r="Q13" s="80"/>
      <c r="R13" s="110" t="s">
        <v>1500</v>
      </c>
      <c r="S13" s="80"/>
      <c r="T13" s="80"/>
      <c r="U13" s="80"/>
      <c r="V13" s="110" t="s">
        <v>1534</v>
      </c>
      <c r="W13" s="80"/>
      <c r="X13" s="80"/>
      <c r="Y13" s="80"/>
      <c r="Z13" s="80"/>
      <c r="AA13" s="80"/>
      <c r="AB13" s="102" t="s">
        <v>1459</v>
      </c>
      <c r="AC13" s="80"/>
      <c r="AD13" s="80"/>
      <c r="AE13" s="80"/>
      <c r="AF13" s="80"/>
      <c r="AG13" s="80"/>
      <c r="AH13" s="80"/>
      <c r="AI13" s="102" t="s">
        <v>1599</v>
      </c>
      <c r="AJ13" s="80"/>
      <c r="AK13" s="80"/>
      <c r="AL13" s="80"/>
      <c r="AM13" s="80"/>
      <c r="AN13" s="80"/>
      <c r="AP13" s="80"/>
      <c r="AQ13" s="80"/>
      <c r="AR13" s="80"/>
      <c r="AS13" s="102" t="s">
        <v>1661</v>
      </c>
      <c r="AT13" s="102" t="s">
        <v>1459</v>
      </c>
    </row>
    <row r="14" spans="1:48" ht="17" x14ac:dyDescent="0.3">
      <c r="B14" s="74" t="s">
        <v>1392</v>
      </c>
      <c r="E14" s="80"/>
      <c r="F14" s="80"/>
      <c r="G14" s="80"/>
      <c r="H14" s="80"/>
      <c r="I14" s="80"/>
      <c r="J14" s="80"/>
      <c r="K14" s="110" t="s">
        <v>1460</v>
      </c>
      <c r="L14" s="80"/>
      <c r="M14" s="80"/>
      <c r="N14" s="80"/>
      <c r="O14" s="80"/>
      <c r="P14" s="80"/>
      <c r="Q14" s="80"/>
      <c r="R14" s="110" t="s">
        <v>1501</v>
      </c>
      <c r="S14" s="80"/>
      <c r="T14" s="80"/>
      <c r="U14" s="80"/>
      <c r="V14" s="110" t="s">
        <v>1535</v>
      </c>
      <c r="W14" s="80"/>
      <c r="X14" s="80"/>
      <c r="Y14" s="80"/>
      <c r="Z14" s="80"/>
      <c r="AA14" s="80"/>
      <c r="AB14" s="102" t="s">
        <v>1460</v>
      </c>
      <c r="AC14" s="80"/>
      <c r="AD14" s="80"/>
      <c r="AE14" s="80"/>
      <c r="AF14" s="80"/>
      <c r="AG14" s="80"/>
      <c r="AH14" s="80"/>
      <c r="AI14" s="102" t="s">
        <v>1600</v>
      </c>
      <c r="AJ14" s="80"/>
      <c r="AK14" s="80"/>
      <c r="AL14" s="80"/>
      <c r="AM14" s="80"/>
      <c r="AN14" s="80"/>
      <c r="AP14" s="80"/>
      <c r="AQ14" s="80"/>
      <c r="AR14" s="80"/>
      <c r="AS14" s="102" t="s">
        <v>1662</v>
      </c>
      <c r="AT14" s="102" t="s">
        <v>1460</v>
      </c>
    </row>
    <row r="15" spans="1:48" x14ac:dyDescent="0.3">
      <c r="A15" s="76" t="s">
        <v>572</v>
      </c>
      <c r="B15" s="74" t="str" cm="1">
        <f t="array" ref="B15">_xlfn.UNIQUE(_xlfn._xlws.FILTER(Nom_Area,Area=$A15))</f>
        <v>ADQUISICIONES</v>
      </c>
      <c r="C15" s="78" cm="1">
        <f t="array" ref="C15">_xlfn.UNIQUE(_xlfn._xlws.FILTER(Dep.,Area=A15))</f>
        <v>12110</v>
      </c>
      <c r="E15" s="80"/>
      <c r="F15" s="80"/>
      <c r="G15" s="80"/>
      <c r="H15" s="80"/>
      <c r="I15" s="80"/>
      <c r="J15" s="80"/>
      <c r="K15" s="110" t="s">
        <v>1461</v>
      </c>
      <c r="L15" s="80"/>
      <c r="M15" s="80"/>
      <c r="N15" s="80"/>
      <c r="O15" s="80"/>
      <c r="P15" s="80"/>
      <c r="Q15" s="80"/>
      <c r="R15" s="110" t="s">
        <v>1502</v>
      </c>
      <c r="S15" s="80"/>
      <c r="T15" s="80"/>
      <c r="U15" s="80"/>
      <c r="V15" s="80"/>
      <c r="W15" s="80"/>
      <c r="X15" s="80"/>
      <c r="Y15" s="80"/>
      <c r="Z15" s="80"/>
      <c r="AA15" s="80"/>
      <c r="AB15" s="102" t="s">
        <v>1461</v>
      </c>
      <c r="AC15" s="80"/>
      <c r="AD15" s="80"/>
      <c r="AE15" s="80"/>
      <c r="AF15" s="80"/>
      <c r="AG15" s="80"/>
      <c r="AH15" s="80"/>
      <c r="AI15" s="80"/>
      <c r="AJ15" s="80"/>
      <c r="AK15" s="80"/>
      <c r="AL15" s="80"/>
      <c r="AM15" s="80"/>
      <c r="AN15" s="80"/>
      <c r="AP15" s="80"/>
      <c r="AQ15" s="80"/>
      <c r="AR15" s="80"/>
      <c r="AS15" s="102" t="s">
        <v>1663</v>
      </c>
      <c r="AT15" s="102" t="s">
        <v>1461</v>
      </c>
    </row>
    <row r="16" spans="1:48" ht="17" x14ac:dyDescent="0.3">
      <c r="A16" s="77" t="s">
        <v>641</v>
      </c>
      <c r="B16" s="74" t="str" cm="1">
        <f t="array" ref="B16">_xlfn.UNIQUE(_xlfn._xlws.FILTER(Nom_Area,Area=$A16))</f>
        <v>ALMACEN</v>
      </c>
      <c r="C16" s="78" cm="1">
        <f t="array" ref="C16">_xlfn.UNIQUE(_xlfn._xlws.FILTER(Dep.,Area=A16))</f>
        <v>12140</v>
      </c>
      <c r="E16" s="80"/>
      <c r="F16" s="80"/>
      <c r="G16" s="80"/>
      <c r="H16" s="80"/>
      <c r="I16" s="80"/>
      <c r="J16" s="80"/>
      <c r="K16" s="110" t="s">
        <v>1462</v>
      </c>
      <c r="L16" s="80"/>
      <c r="M16" s="80"/>
      <c r="N16" s="80"/>
      <c r="O16" s="80"/>
      <c r="P16" s="80"/>
      <c r="Q16" s="80"/>
      <c r="R16" s="110" t="s">
        <v>1503</v>
      </c>
      <c r="S16" s="80"/>
      <c r="T16" s="80"/>
      <c r="U16" s="80"/>
      <c r="V16" s="80"/>
      <c r="W16" s="80"/>
      <c r="X16" s="80"/>
      <c r="Y16" s="80"/>
      <c r="Z16" s="80"/>
      <c r="AA16" s="80"/>
      <c r="AB16" s="102" t="s">
        <v>1462</v>
      </c>
      <c r="AC16" s="80"/>
      <c r="AD16" s="80"/>
      <c r="AE16" s="80"/>
      <c r="AF16" s="80"/>
      <c r="AG16" s="80"/>
      <c r="AH16" s="80"/>
      <c r="AI16" s="80"/>
      <c r="AJ16" s="80"/>
      <c r="AK16" s="80"/>
      <c r="AL16" s="80"/>
      <c r="AM16" s="80"/>
      <c r="AN16" s="80"/>
      <c r="AP16" s="80"/>
      <c r="AQ16" s="80"/>
      <c r="AR16" s="80"/>
      <c r="AS16" s="102" t="s">
        <v>1664</v>
      </c>
      <c r="AT16" s="102" t="s">
        <v>1462</v>
      </c>
    </row>
    <row r="17" spans="1:46" x14ac:dyDescent="0.3">
      <c r="A17" s="77" t="s">
        <v>782</v>
      </c>
      <c r="B17" s="74" t="str" cm="1">
        <f t="array" ref="B17">_xlfn.UNIQUE(_xlfn._xlws.FILTER(Nom_Area,Area=$A17))</f>
        <v>CONCILIACION</v>
      </c>
      <c r="C17" s="78" cm="1">
        <f t="array" ref="C17">_xlfn.UNIQUE(_xlfn._xlws.FILTER(Dep.,Area=A17))</f>
        <v>12270</v>
      </c>
      <c r="E17" s="80"/>
      <c r="F17" s="80"/>
      <c r="G17" s="80"/>
      <c r="H17" s="80"/>
      <c r="I17" s="80"/>
      <c r="J17" s="80"/>
      <c r="K17" s="110" t="s">
        <v>1463</v>
      </c>
      <c r="L17" s="80"/>
      <c r="M17" s="80"/>
      <c r="N17" s="80"/>
      <c r="O17" s="80"/>
      <c r="P17" s="80"/>
      <c r="Q17" s="80"/>
      <c r="R17" s="80"/>
      <c r="S17" s="80"/>
      <c r="T17" s="80"/>
      <c r="U17" s="80"/>
      <c r="V17" s="80"/>
      <c r="W17" s="80"/>
      <c r="X17" s="80"/>
      <c r="Y17" s="80"/>
      <c r="Z17" s="80"/>
      <c r="AA17" s="80"/>
      <c r="AB17" s="102" t="s">
        <v>1463</v>
      </c>
      <c r="AC17" s="80"/>
      <c r="AD17" s="80"/>
      <c r="AE17" s="80"/>
      <c r="AF17" s="80"/>
      <c r="AG17" s="80"/>
      <c r="AH17" s="80"/>
      <c r="AI17" s="80"/>
      <c r="AJ17" s="80"/>
      <c r="AK17" s="80"/>
      <c r="AL17" s="80"/>
      <c r="AM17" s="80"/>
      <c r="AN17" s="80"/>
      <c r="AP17" s="80"/>
      <c r="AQ17" s="80"/>
      <c r="AR17" s="80"/>
      <c r="AS17" s="102" t="s">
        <v>1665</v>
      </c>
      <c r="AT17" s="102" t="s">
        <v>1463</v>
      </c>
    </row>
    <row r="18" spans="1:46" x14ac:dyDescent="0.3">
      <c r="A18" s="77" t="s">
        <v>714</v>
      </c>
      <c r="B18" s="74" t="str" cm="1">
        <f t="array" ref="B18">_xlfn.UNIQUE(_xlfn._xlws.FILTER(Nom_Area,Area=$A18))</f>
        <v>CONTABILIDAD</v>
      </c>
      <c r="C18" s="78" cm="1">
        <f t="array" ref="C18">_xlfn.UNIQUE(_xlfn._xlws.FILTER(Dep.,Area=A18))</f>
        <v>12230</v>
      </c>
      <c r="E18" s="80"/>
      <c r="F18" s="80"/>
      <c r="G18" s="80"/>
      <c r="H18" s="80"/>
      <c r="I18" s="80"/>
      <c r="J18" s="80"/>
      <c r="K18" s="110" t="s">
        <v>1464</v>
      </c>
      <c r="L18" s="80"/>
      <c r="M18" s="80"/>
      <c r="N18" s="80"/>
      <c r="O18" s="80"/>
      <c r="P18" s="80"/>
      <c r="Q18" s="80"/>
      <c r="R18" s="80"/>
      <c r="S18" s="80"/>
      <c r="T18" s="80"/>
      <c r="U18" s="80"/>
      <c r="V18" s="80"/>
      <c r="W18" s="80"/>
      <c r="X18" s="80"/>
      <c r="Y18" s="80"/>
      <c r="Z18" s="80"/>
      <c r="AA18" s="80"/>
      <c r="AB18" s="102" t="s">
        <v>1464</v>
      </c>
      <c r="AC18" s="80"/>
      <c r="AD18" s="80"/>
      <c r="AE18" s="80"/>
      <c r="AF18" s="80"/>
      <c r="AG18" s="80"/>
      <c r="AH18" s="80"/>
      <c r="AI18" s="80"/>
      <c r="AJ18" s="80"/>
      <c r="AK18" s="80"/>
      <c r="AL18" s="80"/>
      <c r="AM18" s="80"/>
      <c r="AN18" s="80"/>
      <c r="AP18" s="80"/>
      <c r="AQ18" s="80"/>
      <c r="AR18" s="80"/>
      <c r="AS18" s="102" t="s">
        <v>1666</v>
      </c>
      <c r="AT18" s="102" t="s">
        <v>1464</v>
      </c>
    </row>
    <row r="19" spans="1:46" x14ac:dyDescent="0.3">
      <c r="A19" s="78" t="s">
        <v>787</v>
      </c>
      <c r="B19" s="74" t="str" cm="1">
        <f t="array" ref="B19">_xlfn.UNIQUE(_xlfn._xlws.FILTER(Nom_Area,Area=$A19))</f>
        <v>BIENESTAR</v>
      </c>
      <c r="C19" s="78" cm="1">
        <f t="array" ref="C19">_xlfn.UNIQUE(_xlfn._xlws.FILTER(Dep.,Area=A19))</f>
        <v>12310</v>
      </c>
      <c r="E19" s="80"/>
      <c r="F19" s="80"/>
      <c r="G19" s="80"/>
      <c r="H19" s="80"/>
      <c r="I19" s="80"/>
      <c r="J19" s="80"/>
      <c r="K19" s="110" t="s">
        <v>1465</v>
      </c>
      <c r="L19" s="80"/>
      <c r="M19" s="80"/>
      <c r="N19" s="80"/>
      <c r="O19" s="80"/>
      <c r="P19" s="80"/>
      <c r="Q19" s="80"/>
      <c r="R19" s="80"/>
      <c r="S19" s="80"/>
      <c r="T19" s="80"/>
      <c r="U19" s="80"/>
      <c r="V19" s="80"/>
      <c r="W19" s="80"/>
      <c r="X19" s="80"/>
      <c r="Y19" s="80"/>
      <c r="Z19" s="80"/>
      <c r="AA19" s="80"/>
      <c r="AB19" s="102" t="s">
        <v>1465</v>
      </c>
      <c r="AC19" s="80"/>
      <c r="AD19" s="80"/>
      <c r="AE19" s="80"/>
      <c r="AF19" s="80"/>
      <c r="AG19" s="80"/>
      <c r="AH19" s="80"/>
      <c r="AI19" s="80"/>
      <c r="AJ19" s="80"/>
      <c r="AK19" s="80"/>
      <c r="AL19" s="80"/>
      <c r="AM19" s="80"/>
      <c r="AN19" s="80"/>
      <c r="AP19" s="80"/>
      <c r="AQ19" s="80"/>
      <c r="AR19" s="80"/>
      <c r="AS19" s="102" t="s">
        <v>1667</v>
      </c>
      <c r="AT19" s="102" t="s">
        <v>1465</v>
      </c>
    </row>
    <row r="20" spans="1:46" x14ac:dyDescent="0.3">
      <c r="A20" s="78" t="s">
        <v>1090</v>
      </c>
      <c r="B20" s="74" t="str" cm="1">
        <f t="array" ref="B20">_xlfn.UNIQUE(_xlfn._xlws.FILTER(Nom_Area,Area=$A20))</f>
        <v>DESARROLLO.SW</v>
      </c>
      <c r="C20" s="78" cm="1">
        <f t="array" ref="C20">_xlfn.UNIQUE(_xlfn._xlws.FILTER(Dep.,Area=A20))</f>
        <v>12430</v>
      </c>
      <c r="E20" s="80"/>
      <c r="F20" s="80"/>
      <c r="G20" s="80"/>
      <c r="H20" s="80"/>
      <c r="I20" s="80"/>
      <c r="J20" s="80"/>
      <c r="K20" s="110" t="s">
        <v>1466</v>
      </c>
      <c r="L20" s="80"/>
      <c r="M20" s="80"/>
      <c r="N20" s="80"/>
      <c r="O20" s="80"/>
      <c r="P20" s="80"/>
      <c r="Q20" s="80"/>
      <c r="R20" s="80"/>
      <c r="S20" s="80"/>
      <c r="T20" s="80"/>
      <c r="U20" s="80"/>
      <c r="V20" s="80"/>
      <c r="W20" s="80"/>
      <c r="X20" s="80"/>
      <c r="Y20" s="80"/>
      <c r="Z20" s="80"/>
      <c r="AA20" s="80"/>
      <c r="AB20" s="102" t="s">
        <v>1466</v>
      </c>
      <c r="AC20" s="80"/>
      <c r="AD20" s="80"/>
      <c r="AE20" s="80"/>
      <c r="AF20" s="80"/>
      <c r="AG20" s="80"/>
      <c r="AH20" s="80"/>
      <c r="AI20" s="80"/>
      <c r="AJ20" s="80"/>
      <c r="AK20" s="80"/>
      <c r="AL20" s="80"/>
      <c r="AM20" s="80"/>
      <c r="AN20" s="80"/>
      <c r="AP20" s="80"/>
      <c r="AQ20" s="80"/>
      <c r="AR20" s="80"/>
      <c r="AS20" s="102" t="s">
        <v>1668</v>
      </c>
      <c r="AT20" s="102" t="s">
        <v>1466</v>
      </c>
    </row>
    <row r="21" spans="1:46" x14ac:dyDescent="0.3">
      <c r="A21" s="78" t="s">
        <v>804</v>
      </c>
      <c r="B21" s="74" t="str" cm="1">
        <f t="array" ref="B21">_xlfn.UNIQUE(_xlfn._xlws.FILTER(Nom_Area,Area=$A21))</f>
        <v>FORMACIÓN</v>
      </c>
      <c r="C21" s="78" cm="1">
        <f t="array" ref="C21">_xlfn.UNIQUE(_xlfn._xlws.FILTER(Dep.,Area=A21))</f>
        <v>12320</v>
      </c>
      <c r="E21" s="80"/>
      <c r="F21" s="80"/>
      <c r="G21" s="80"/>
      <c r="H21" s="80"/>
      <c r="I21" s="80"/>
      <c r="J21" s="80"/>
      <c r="K21" s="110" t="s">
        <v>1467</v>
      </c>
      <c r="L21" s="80"/>
      <c r="M21" s="80"/>
      <c r="N21" s="80"/>
      <c r="O21" s="80"/>
      <c r="P21" s="80"/>
      <c r="Q21" s="80"/>
      <c r="R21" s="80"/>
      <c r="S21" s="80"/>
      <c r="T21" s="80"/>
      <c r="U21" s="80"/>
      <c r="V21" s="80"/>
      <c r="W21" s="80"/>
      <c r="X21" s="80"/>
      <c r="Y21" s="80"/>
      <c r="Z21" s="80"/>
      <c r="AA21" s="80"/>
      <c r="AB21" s="102" t="s">
        <v>1467</v>
      </c>
      <c r="AC21" s="80"/>
      <c r="AD21" s="80"/>
      <c r="AE21" s="80"/>
      <c r="AF21" s="80"/>
      <c r="AG21" s="80"/>
      <c r="AH21" s="80"/>
      <c r="AI21" s="80"/>
      <c r="AJ21" s="80"/>
      <c r="AK21" s="80"/>
      <c r="AL21" s="80"/>
      <c r="AM21" s="80"/>
      <c r="AN21" s="80"/>
      <c r="AP21" s="80"/>
      <c r="AQ21" s="80"/>
      <c r="AR21" s="80"/>
      <c r="AS21" s="102" t="s">
        <v>1669</v>
      </c>
      <c r="AT21" s="102" t="s">
        <v>1467</v>
      </c>
    </row>
    <row r="22" spans="1:46" x14ac:dyDescent="0.3">
      <c r="A22" s="78" t="s">
        <v>530</v>
      </c>
      <c r="B22" s="74" t="str" cm="1">
        <f t="array" ref="B22">_xlfn.UNIQUE(_xlfn._xlws.FILTER(Nom_Area,Area=$A22))</f>
        <v>GESTION.INFO.LAB</v>
      </c>
      <c r="C22" s="78" cm="1">
        <f t="array" ref="C22">_xlfn.UNIQUE(_xlfn._xlws.FILTER(Dep.,Area=A22))</f>
        <v>11041</v>
      </c>
      <c r="E22" s="80"/>
      <c r="F22" s="80"/>
      <c r="G22" s="80"/>
      <c r="H22" s="80"/>
      <c r="I22" s="80"/>
      <c r="J22" s="80"/>
      <c r="K22" s="110" t="s">
        <v>1468</v>
      </c>
      <c r="L22" s="80"/>
      <c r="M22" s="80"/>
      <c r="N22" s="80"/>
      <c r="O22" s="80"/>
      <c r="P22" s="80"/>
      <c r="Q22" s="80"/>
      <c r="R22" s="80"/>
      <c r="S22" s="80"/>
      <c r="T22" s="80"/>
      <c r="U22" s="80"/>
      <c r="V22" s="80"/>
      <c r="W22" s="80"/>
      <c r="X22" s="80"/>
      <c r="Y22" s="80"/>
      <c r="Z22" s="80"/>
      <c r="AA22" s="80"/>
      <c r="AB22" s="102" t="s">
        <v>1468</v>
      </c>
      <c r="AC22" s="80"/>
      <c r="AD22" s="80"/>
      <c r="AE22" s="80"/>
      <c r="AF22" s="80"/>
      <c r="AG22" s="80"/>
      <c r="AH22" s="80"/>
      <c r="AI22" s="80"/>
      <c r="AJ22" s="80"/>
      <c r="AK22" s="80"/>
      <c r="AL22" s="80"/>
      <c r="AM22" s="80"/>
      <c r="AN22" s="80"/>
      <c r="AP22" s="80"/>
      <c r="AQ22" s="80"/>
      <c r="AR22" s="80"/>
      <c r="AS22" s="102" t="s">
        <v>1670</v>
      </c>
      <c r="AT22" s="102" t="s">
        <v>1468</v>
      </c>
    </row>
    <row r="23" spans="1:46" ht="25" x14ac:dyDescent="0.3">
      <c r="A23" s="78" t="s">
        <v>651</v>
      </c>
      <c r="B23" s="74" t="str" cm="1">
        <f t="array" ref="B23">_xlfn.UNIQUE(_xlfn._xlws.FILTER(Nom_Area,Area=$A23))</f>
        <v>GES.DOCUMENTAL</v>
      </c>
      <c r="C23" s="78" cm="1">
        <f t="array" ref="C23">_xlfn.UNIQUE(_xlfn._xlws.FILTER(Dep.,Area=A23))</f>
        <v>12150</v>
      </c>
      <c r="E23" s="80"/>
      <c r="F23" s="80"/>
      <c r="G23" s="80"/>
      <c r="H23" s="80"/>
      <c r="I23" s="80"/>
      <c r="J23" s="80"/>
      <c r="K23" s="110" t="s">
        <v>1469</v>
      </c>
      <c r="L23" s="80"/>
      <c r="M23" s="80"/>
      <c r="N23" s="80"/>
      <c r="O23" s="80"/>
      <c r="P23" s="80"/>
      <c r="Q23" s="80"/>
      <c r="R23" s="80"/>
      <c r="S23" s="80"/>
      <c r="T23" s="80"/>
      <c r="U23" s="80"/>
      <c r="V23" s="80"/>
      <c r="W23" s="80"/>
      <c r="X23" s="80"/>
      <c r="Y23" s="80"/>
      <c r="Z23" s="80"/>
      <c r="AA23" s="80"/>
      <c r="AB23" s="102" t="s">
        <v>1469</v>
      </c>
      <c r="AC23" s="80"/>
      <c r="AD23" s="80"/>
      <c r="AE23" s="80"/>
      <c r="AF23" s="80"/>
      <c r="AG23" s="80"/>
      <c r="AH23" s="80"/>
      <c r="AI23" s="80"/>
      <c r="AJ23" s="80"/>
      <c r="AK23" s="80"/>
      <c r="AL23" s="80"/>
      <c r="AM23" s="80"/>
      <c r="AN23" s="80"/>
      <c r="AP23" s="80"/>
      <c r="AQ23" s="80"/>
      <c r="AR23" s="80"/>
      <c r="AS23" s="102" t="s">
        <v>1671</v>
      </c>
      <c r="AT23" s="102" t="s">
        <v>1469</v>
      </c>
    </row>
    <row r="24" spans="1:46" ht="25" x14ac:dyDescent="0.3">
      <c r="A24" s="78" t="s">
        <v>633</v>
      </c>
      <c r="B24" s="74" t="str" cm="1">
        <f t="array" ref="B24">_xlfn.UNIQUE(_xlfn._xlws.FILTER(Nom_Area,Area=$A24))</f>
        <v>INFRAESTRUCTURA</v>
      </c>
      <c r="C24" s="78" cm="1">
        <f t="array" ref="C24">_xlfn.UNIQUE(_xlfn._xlws.FILTER(Dep.,Area=A24))</f>
        <v>12130</v>
      </c>
      <c r="E24" s="80"/>
      <c r="F24" s="80"/>
      <c r="G24" s="80"/>
      <c r="H24" s="80"/>
      <c r="I24" s="80"/>
      <c r="J24" s="80"/>
      <c r="K24" s="110" t="s">
        <v>1470</v>
      </c>
      <c r="L24" s="80"/>
      <c r="M24" s="80"/>
      <c r="N24" s="80"/>
      <c r="O24" s="80"/>
      <c r="P24" s="80"/>
      <c r="Q24" s="80"/>
      <c r="R24" s="80"/>
      <c r="S24" s="80"/>
      <c r="T24" s="80"/>
      <c r="U24" s="80"/>
      <c r="V24" s="80"/>
      <c r="W24" s="80"/>
      <c r="X24" s="80"/>
      <c r="Y24" s="80"/>
      <c r="Z24" s="80"/>
      <c r="AA24" s="80"/>
      <c r="AB24" s="102" t="s">
        <v>1470</v>
      </c>
      <c r="AC24" s="80"/>
      <c r="AD24" s="80"/>
      <c r="AE24" s="80"/>
      <c r="AF24" s="80"/>
      <c r="AG24" s="80"/>
      <c r="AH24" s="80"/>
      <c r="AI24" s="80"/>
      <c r="AJ24" s="80"/>
      <c r="AK24" s="80"/>
      <c r="AL24" s="80"/>
      <c r="AM24" s="80"/>
      <c r="AN24" s="80"/>
      <c r="AO24" s="80"/>
      <c r="AP24" s="80"/>
      <c r="AQ24" s="80"/>
      <c r="AR24" s="80"/>
      <c r="AS24" s="102" t="s">
        <v>1672</v>
      </c>
      <c r="AT24" s="102" t="s">
        <v>1470</v>
      </c>
    </row>
    <row r="25" spans="1:46" x14ac:dyDescent="0.3">
      <c r="A25" s="78" t="s">
        <v>1376</v>
      </c>
      <c r="B25" s="74" t="str" cm="1">
        <f t="array" ref="B25">_xlfn.UNIQUE(_xlfn._xlws.FILTER(Nom_Area,Area=$A25))</f>
        <v>INNOVACION.REG</v>
      </c>
      <c r="C25" s="78" t="str" cm="1">
        <f t="array" ref="C25">_xlfn.UNIQUE(_xlfn._xlws.FILTER(Dep.,Area=A25))</f>
        <v>COORDINACION DE INNOVACION REGIONAL CI</v>
      </c>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row>
    <row r="26" spans="1:46" x14ac:dyDescent="0.3">
      <c r="A26" s="78" t="s">
        <v>773</v>
      </c>
      <c r="B26" s="74" t="str" cm="1">
        <f t="array" ref="B26">_xlfn.UNIQUE(_xlfn._xlws.FILTER(Nom_Area,Area=$A26))</f>
        <v>NÓMINA</v>
      </c>
      <c r="C26" s="78" cm="1">
        <f t="array" ref="C26">_xlfn.UNIQUE(_xlfn._xlws.FILTER(Dep.,Area=A26))</f>
        <v>12260</v>
      </c>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row>
    <row r="27" spans="1:46" x14ac:dyDescent="0.3">
      <c r="A27" s="78" t="s">
        <v>766</v>
      </c>
      <c r="B27" s="74" t="str" cm="1">
        <f t="array" ref="B27">_xlfn.UNIQUE(_xlfn._xlws.FILTER(Nom_Area,Area=$A27))</f>
        <v>PRESUPUESTO</v>
      </c>
      <c r="C27" s="78" cm="1">
        <f t="array" ref="C27">_xlfn.UNIQUE(_xlfn._xlws.FILTER(Dep.,Area=A27))</f>
        <v>12240</v>
      </c>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row>
    <row r="28" spans="1:46" x14ac:dyDescent="0.3">
      <c r="A28" s="78" t="s">
        <v>821</v>
      </c>
      <c r="B28" s="74" t="e" cm="1" vm="1">
        <f t="array" ref="B28">_xlfn.UNIQUE(_xlfn._xlws.FILTER(Nom_Area,Area=$A28))</f>
        <v>#VALUE!</v>
      </c>
      <c r="C28" s="78" t="e" cm="1" vm="1">
        <f t="array" ref="C28">_xlfn.UNIQUE(_xlfn._xlws.FILTER(Dep.,Area=A28))</f>
        <v>#VALUE!</v>
      </c>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row>
    <row r="29" spans="1:46" x14ac:dyDescent="0.3">
      <c r="A29" s="78" t="s">
        <v>934</v>
      </c>
      <c r="B29" s="74" t="str" cm="1">
        <f t="array" ref="B29">_xlfn.UNIQUE(_xlfn._xlws.FILTER(Nom_Area,Area=$A29))</f>
        <v>SST</v>
      </c>
      <c r="C29" s="78" cm="1">
        <f t="array" ref="C29">_xlfn.UNIQUE(_xlfn._xlws.FILTER(Dep.,Area=A29))</f>
        <v>12350</v>
      </c>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row>
    <row r="30" spans="1:46" x14ac:dyDescent="0.3">
      <c r="A30" s="78" t="s">
        <v>837</v>
      </c>
      <c r="B30" s="74" t="str" cm="1">
        <f t="array" ref="B30">_xlfn.UNIQUE(_xlfn._xlws.FILTER(Nom_Area,Area=$A30))</f>
        <v>SELECCIÓN.CONTRATACIÓN</v>
      </c>
      <c r="C30" s="78" cm="1">
        <f t="array" ref="C30">_xlfn.UNIQUE(_xlfn._xlws.FILTER(Dep.,Area=A30))</f>
        <v>12340</v>
      </c>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row>
    <row r="31" spans="1:46" x14ac:dyDescent="0.3">
      <c r="A31" s="78" t="s">
        <v>610</v>
      </c>
      <c r="B31" s="74" t="str" cm="1">
        <f t="array" ref="B31">_xlfn.UNIQUE(_xlfn._xlws.FILTER(Nom_Area,Area=$A31))</f>
        <v>SERVICIOS.GENERALES</v>
      </c>
      <c r="C31" s="78" cm="1">
        <f t="array" ref="C31">_xlfn.UNIQUE(_xlfn._xlws.FILTER(Dep.,Area=A31))</f>
        <v>12120</v>
      </c>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row>
    <row r="32" spans="1:46" x14ac:dyDescent="0.3">
      <c r="A32" s="78" t="s">
        <v>1027</v>
      </c>
      <c r="B32" s="74" t="str" cm="1">
        <f t="array" ref="B32">_xlfn.UNIQUE(_xlfn._xlws.FILTER(Nom_Area,Area=$A32))</f>
        <v>SOPORTE.IT</v>
      </c>
      <c r="C32" s="78" cm="1">
        <f t="array" ref="C32">_xlfn.UNIQUE(_xlfn._xlws.FILTER(Dep.,Area=A32))</f>
        <v>12410</v>
      </c>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row>
    <row r="33" spans="1:474" x14ac:dyDescent="0.3">
      <c r="A33" s="78" t="s">
        <v>670</v>
      </c>
      <c r="B33" s="74" t="str" cm="1">
        <f t="array" ref="B33">_xlfn.UNIQUE(_xlfn._xlws.FILTER(Nom_Area,Area=$A33))</f>
        <v>TESORERIA</v>
      </c>
      <c r="C33" s="78" cm="1">
        <f t="array" ref="C33">_xlfn.UNIQUE(_xlfn._xlws.FILTER(Dep.,Area=A33))</f>
        <v>12220</v>
      </c>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row>
    <row r="34" spans="1:474" x14ac:dyDescent="0.3">
      <c r="A34" s="78" t="s">
        <v>1097</v>
      </c>
      <c r="B34" s="74" t="e" cm="1" vm="1">
        <f t="array" ref="B34">_xlfn.UNIQUE(_xlfn._xlws.FILTER(Nom_Area,Area=$A34))</f>
        <v>#VALUE!</v>
      </c>
      <c r="C34" s="78" t="e" cm="1" vm="1">
        <f t="array" ref="C34">_xlfn.UNIQUE(_xlfn._xlws.FILTER(Dep.,Area=A34))</f>
        <v>#VALUE!</v>
      </c>
      <c r="D34" s="81" t="s">
        <v>81</v>
      </c>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row>
    <row r="35" spans="1:474" x14ac:dyDescent="0.3">
      <c r="A35" s="78" t="s">
        <v>243</v>
      </c>
      <c r="B35" s="74" t="str" cm="1">
        <f t="array" ref="B35">_xlfn.UNIQUE(_xlfn._xlws.FILTER(Nom_Area,Area=$A35))</f>
        <v>AGRODIVERSIDAD</v>
      </c>
      <c r="C35" s="78" cm="1">
        <f t="array" ref="C35">_xlfn.UNIQUE(_xlfn._xlws.FILTER(Dep.,Area=A35))</f>
        <v>11010</v>
      </c>
      <c r="D35" s="80" t="s">
        <v>1394</v>
      </c>
      <c r="E35" s="80" t="s">
        <v>1395</v>
      </c>
      <c r="F35" s="80" t="s">
        <v>1396</v>
      </c>
      <c r="G35" s="80" t="s">
        <v>1397</v>
      </c>
      <c r="H35" s="80" t="s">
        <v>1398</v>
      </c>
      <c r="I35" s="80" t="s">
        <v>1399</v>
      </c>
      <c r="J35" s="80" t="s">
        <v>1400</v>
      </c>
      <c r="K35" s="80" t="s">
        <v>1401</v>
      </c>
      <c r="L35" s="80" t="s">
        <v>1402</v>
      </c>
      <c r="M35" s="80" t="s">
        <v>1403</v>
      </c>
      <c r="N35" s="80" t="s">
        <v>1404</v>
      </c>
      <c r="O35" s="80" t="s">
        <v>1405</v>
      </c>
      <c r="P35" s="80" t="s">
        <v>1406</v>
      </c>
      <c r="Q35" s="80" t="s">
        <v>1407</v>
      </c>
      <c r="R35" s="80" t="s">
        <v>1390</v>
      </c>
      <c r="S35" s="80" t="s">
        <v>1408</v>
      </c>
      <c r="T35" s="80" t="s">
        <v>1409</v>
      </c>
      <c r="U35" s="80" t="s">
        <v>1410</v>
      </c>
      <c r="V35" s="80" t="s">
        <v>1411</v>
      </c>
      <c r="W35" s="80" t="s">
        <v>1412</v>
      </c>
      <c r="X35" s="80" t="s">
        <v>1413</v>
      </c>
      <c r="Y35" s="80" t="s">
        <v>1414</v>
      </c>
      <c r="Z35" s="80" t="s">
        <v>1415</v>
      </c>
      <c r="AA35" s="80" t="s">
        <v>1416</v>
      </c>
      <c r="AB35" s="80" t="s">
        <v>1417</v>
      </c>
      <c r="AC35" s="80" t="s">
        <v>1418</v>
      </c>
      <c r="AD35" s="80" t="s">
        <v>1419</v>
      </c>
      <c r="AE35" s="80" t="s">
        <v>1420</v>
      </c>
      <c r="AF35" s="80" t="s">
        <v>1391</v>
      </c>
      <c r="AG35" s="80" t="s">
        <v>1421</v>
      </c>
      <c r="AH35" s="80" t="s">
        <v>1422</v>
      </c>
      <c r="AI35" s="80" t="s">
        <v>1423</v>
      </c>
      <c r="AJ35" s="80" t="s">
        <v>1424</v>
      </c>
      <c r="AK35" s="80" t="s">
        <v>1425</v>
      </c>
      <c r="AL35" s="80" t="s">
        <v>1426</v>
      </c>
      <c r="AM35" s="80" t="s">
        <v>1427</v>
      </c>
      <c r="AN35" s="80" t="s">
        <v>1428</v>
      </c>
      <c r="AO35" s="80" t="s">
        <v>1429</v>
      </c>
      <c r="AP35" s="80" t="s">
        <v>1430</v>
      </c>
      <c r="AQ35" s="80" t="s">
        <v>1431</v>
      </c>
      <c r="AR35" s="80" t="s">
        <v>1432</v>
      </c>
      <c r="AS35" s="80" t="s">
        <v>1433</v>
      </c>
      <c r="AT35" s="80"/>
      <c r="AU35" s="80"/>
    </row>
    <row r="36" spans="1:474" x14ac:dyDescent="0.3">
      <c r="A36" s="78" t="s">
        <v>1178</v>
      </c>
      <c r="B36" s="74" t="str" cm="1">
        <f t="array" ref="B36">_xlfn.UNIQUE(_xlfn._xlws.FILTER(Nom_Area,Area=$A36))</f>
        <v>BIOPRODUCTOS</v>
      </c>
      <c r="C36" s="78" cm="1">
        <f t="array" ref="C36">_xlfn.UNIQUE(_xlfn._xlws.FILTER(Dep.,Area=A36))</f>
        <v>13400</v>
      </c>
      <c r="D36" s="80" cm="1">
        <f t="array" ref="D36">_xlfn.UNIQUE(_xlfn._xlws.FILTER(Dep.,Nom_Area=D35))</f>
        <v>12110</v>
      </c>
      <c r="E36" s="80" cm="1">
        <f t="array" ref="E36">_xlfn.UNIQUE(_xlfn._xlws.FILTER(Dep.,Nom_Area=E35))</f>
        <v>12140</v>
      </c>
      <c r="F36" s="80" cm="1">
        <f t="array" ref="F36">_xlfn.UNIQUE(_xlfn._xlws.FILTER(Dep.,Nom_Area=F35))</f>
        <v>12270</v>
      </c>
      <c r="G36" s="80" cm="1">
        <f t="array" ref="G36">_xlfn.UNIQUE(_xlfn._xlws.FILTER(Dep.,Nom_Area=G35))</f>
        <v>12230</v>
      </c>
      <c r="H36" s="80" cm="1">
        <f t="array" ref="H36">_xlfn.UNIQUE(_xlfn._xlws.FILTER(Dep.,Nom_Area=H35))</f>
        <v>12310</v>
      </c>
      <c r="I36" s="80" cm="1">
        <f t="array" ref="I36">_xlfn.UNIQUE(_xlfn._xlws.FILTER(Dep.,Nom_Area=I35))</f>
        <v>12430</v>
      </c>
      <c r="J36" s="80" cm="1">
        <f t="array" ref="J36">_xlfn.UNIQUE(_xlfn._xlws.FILTER(Dep.,Nom_Area=J35))</f>
        <v>12320</v>
      </c>
      <c r="K36" s="80" cm="1">
        <f t="array" ref="K36">_xlfn.UNIQUE(_xlfn._xlws.FILTER(Dep.,Nom_Area=K35))</f>
        <v>11041</v>
      </c>
      <c r="L36" s="80" cm="1">
        <f t="array" ref="L36">_xlfn.UNIQUE(_xlfn._xlws.FILTER(Dep.,Nom_Area=L35))</f>
        <v>12150</v>
      </c>
      <c r="M36" s="80" cm="1">
        <f t="array" ref="M36">_xlfn.UNIQUE(_xlfn._xlws.FILTER(Dep.,Nom_Area=M35))</f>
        <v>12130</v>
      </c>
      <c r="N36" s="80" t="str" cm="1">
        <f t="array" ref="N36">_xlfn.UNIQUE(_xlfn._xlws.FILTER(Dep.,Nom_Area=N35))</f>
        <v>COORDINACION DE INNOVACION REGIONAL CI</v>
      </c>
      <c r="O36" s="80" cm="1">
        <f t="array" ref="O36">_xlfn.UNIQUE(_xlfn._xlws.FILTER(Dep.,Nom_Area=O35))</f>
        <v>12260</v>
      </c>
      <c r="P36" s="80" cm="1">
        <f t="array" ref="P36">_xlfn.UNIQUE(_xlfn._xlws.FILTER(Dep.,Nom_Area=P35))</f>
        <v>12240</v>
      </c>
      <c r="Q36" s="80" cm="1">
        <f t="array" ref="Q36">_xlfn.UNIQUE(_xlfn._xlws.FILTER(Dep.,Nom_Area=Q35))</f>
        <v>12330</v>
      </c>
      <c r="R36" s="80" cm="1">
        <f t="array" ref="R36">_xlfn.UNIQUE(_xlfn._xlws.FILTER(Dep.,Nom_Area=R35))</f>
        <v>12350</v>
      </c>
      <c r="S36" s="80" cm="1">
        <f t="array" ref="S36">_xlfn.UNIQUE(_xlfn._xlws.FILTER(Dep.,Nom_Area=S35))</f>
        <v>12340</v>
      </c>
      <c r="T36" s="80" cm="1">
        <f t="array" ref="T36">_xlfn.UNIQUE(_xlfn._xlws.FILTER(Dep.,Nom_Area=T35))</f>
        <v>12120</v>
      </c>
      <c r="U36" s="80" cm="1">
        <f t="array" ref="U36">_xlfn.UNIQUE(_xlfn._xlws.FILTER(Dep.,Nom_Area=U35))</f>
        <v>12410</v>
      </c>
      <c r="V36" s="80" cm="1">
        <f t="array" ref="V36">_xlfn.UNIQUE(_xlfn._xlws.FILTER(Dep.,Nom_Area=V35))</f>
        <v>12220</v>
      </c>
      <c r="W36" s="80" cm="1">
        <f t="array" ref="W36">_xlfn.UNIQUE(_xlfn._xlws.FILTER(Dep.,Nom_Area=W35))</f>
        <v>13100</v>
      </c>
      <c r="X36" s="80" cm="1">
        <f t="array" ref="X36">_xlfn.UNIQUE(_xlfn._xlws.FILTER(Dep.,Nom_Area=X35))</f>
        <v>11010</v>
      </c>
      <c r="Y36" s="80" cm="1">
        <f t="array" ref="Y36">_xlfn.UNIQUE(_xlfn._xlws.FILTER(Dep.,Nom_Area=Y35))</f>
        <v>13400</v>
      </c>
      <c r="Z36" s="80" cm="1">
        <f t="array" ref="Z36">_xlfn.UNIQUE(_xlfn._xlws.FILTER(Dep.,Nom_Area=Z35))</f>
        <v>13200</v>
      </c>
      <c r="AA36" s="80" cm="1">
        <f t="array" ref="AA36">_xlfn.UNIQUE(_xlfn._xlws.FILTER(Dep.,Nom_Area=AA35))</f>
        <v>11320</v>
      </c>
      <c r="AB36" s="80" cm="1">
        <f t="array" ref="AB36">_xlfn.UNIQUE(_xlfn._xlws.FILTER(Dep.,Nom_Area=AB35))</f>
        <v>11040</v>
      </c>
      <c r="AC36" s="80" cm="1">
        <f t="array" ref="AC36">_xlfn.UNIQUE(_xlfn._xlws.FILTER(Dep.,Nom_Area=AC35))</f>
        <v>13600</v>
      </c>
      <c r="AD36" s="80" cm="1">
        <f t="array" ref="AD36">_xlfn.UNIQUE(_xlfn._xlws.FILTER(Dep.,Nom_Area=AD35))</f>
        <v>11020</v>
      </c>
      <c r="AE36" s="80" cm="1">
        <f t="array" ref="AE36">_xlfn.UNIQUE(_xlfn._xlws.FILTER(Dep.,Nom_Area=AE35))</f>
        <v>13500</v>
      </c>
      <c r="AF36" s="80" cm="1">
        <f t="array" ref="AF36">_xlfn.UNIQUE(_xlfn._xlws.FILTER(Dep.,Nom_Area=AF35))</f>
        <v>12000</v>
      </c>
      <c r="AG36" s="80" t="str" cm="1">
        <f t="array" ref="AG36">_xlfn.UNIQUE(_xlfn._xlws.FILTER(Dep.,Nom_Area=AG35))</f>
        <v>DIRECCIÓN CI</v>
      </c>
      <c r="AH36" s="80" cm="1">
        <f t="array" ref="AH36">_xlfn.UNIQUE(_xlfn._xlws.FILTER(Dep.,Nom_Area=AH35))</f>
        <v>11000</v>
      </c>
      <c r="AI36" s="80" cm="1">
        <f t="array" ref="AI36">_xlfn.UNIQUE(_xlfn._xlws.FILTER(Dep.,Nom_Area=AI35))</f>
        <v>10100</v>
      </c>
      <c r="AJ36" s="80" cm="1">
        <f t="array" ref="AJ36">_xlfn.UNIQUE(_xlfn._xlws.FILTER(Dep.,Nom_Area=AJ35))</f>
        <v>10000</v>
      </c>
      <c r="AK36" s="80" cm="1">
        <f t="array" ref="AK36">_xlfn.UNIQUE(_xlfn._xlws.FILTER(Dep.,Nom_Area=AK35))</f>
        <v>11005</v>
      </c>
      <c r="AL36" s="80" cm="1">
        <f t="array" ref="AL36">_xlfn.UNIQUE(_xlfn._xlws.FILTER(Dep.,Nom_Area=AL35))</f>
        <v>10500</v>
      </c>
      <c r="AM36" s="80" cm="1">
        <f t="array" ref="AM36">_xlfn.UNIQUE(_xlfn._xlws.FILTER(Dep.,Nom_Area=AM35))</f>
        <v>10200</v>
      </c>
      <c r="AN36" s="80" cm="1">
        <f t="array" ref="AN36">_xlfn.UNIQUE(_xlfn._xlws.FILTER(Dep.,Nom_Area=AN35))</f>
        <v>10300</v>
      </c>
      <c r="AO36" s="80" t="s">
        <v>1251</v>
      </c>
      <c r="AP36" s="80" t="str" cm="1">
        <f t="array" ref="AP36">_xlfn.UNIQUE(_xlfn._xlws.FILTER(Dep.,Nom_Area=AP35))</f>
        <v>CI</v>
      </c>
      <c r="AQ36" s="80" t="str" cm="1">
        <f t="array" ref="AQ36">_xlfn.UNIQUE(_xlfn._xlws.FILTER(Dep.,Nom_Area=AQ35))</f>
        <v>CI2</v>
      </c>
      <c r="AR36" s="80" t="str" cm="1">
        <f t="array" ref="AR36">_xlfn.UNIQUE(_xlfn._xlws.FILTER(Dep.,Nom_Area=AR35))</f>
        <v>CI3</v>
      </c>
      <c r="AS36" s="80" t="str" cm="1">
        <f t="array" ref="AS36">_xlfn.UNIQUE(_xlfn._xlws.FILTER(Dep.,Nom_Area=AS35))</f>
        <v>CI4</v>
      </c>
    </row>
    <row r="37" spans="1:474" x14ac:dyDescent="0.3">
      <c r="A37" s="78" t="s">
        <v>1131</v>
      </c>
      <c r="B37" s="74" t="str" cm="1">
        <f t="array" ref="B37">_xlfn.UNIQUE(_xlfn._xlws.FILTER(Nom_Area,Area=$A37))</f>
        <v>DESARROLLO.NEGOCIOS</v>
      </c>
      <c r="C37" s="78" cm="1">
        <f t="array" ref="C37">_xlfn.UNIQUE(_xlfn._xlws.FILTER(Dep.,Area=A37))</f>
        <v>13200</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t="s">
        <v>1257</v>
      </c>
      <c r="AP37" s="79"/>
      <c r="AQ37" s="79"/>
      <c r="AR37" s="79"/>
      <c r="AS37" s="79"/>
    </row>
    <row r="38" spans="1:474" x14ac:dyDescent="0.3">
      <c r="A38" s="78" t="s">
        <v>531</v>
      </c>
      <c r="B38" s="74" t="e" cm="1" vm="1">
        <f t="array" ref="B38">_xlfn.UNIQUE(_xlfn._xlws.FILTER(Nom_Area,Area=$A38))</f>
        <v>#VALUE!</v>
      </c>
      <c r="C38" s="78" t="e" cm="1" vm="1">
        <f t="array" ref="C38">_xlfn.UNIQUE(_xlfn._xlws.FILTER(Dep.,Area=A38))</f>
        <v>#VALUE!</v>
      </c>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t="s">
        <v>1263</v>
      </c>
      <c r="AP38" s="80"/>
      <c r="AQ38" s="80"/>
      <c r="AR38" s="80"/>
      <c r="AS38" s="80"/>
    </row>
    <row r="39" spans="1:474" x14ac:dyDescent="0.3">
      <c r="A39" s="78" t="s">
        <v>522</v>
      </c>
      <c r="B39" s="74" t="str" cm="1">
        <f t="array" ref="B39">_xlfn.UNIQUE(_xlfn._xlws.FILTER(Nom_Area,Area=$A39))</f>
        <v>LABORATORIO.INVESTIGACIÓN</v>
      </c>
      <c r="C39" s="78" cm="1">
        <f t="array" ref="C39">_xlfn.UNIQUE(_xlfn._xlws.FILTER(Dep.,Area=A39))</f>
        <v>11040</v>
      </c>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t="s">
        <v>1282</v>
      </c>
      <c r="AP39" s="79"/>
      <c r="AQ39" s="79"/>
      <c r="AR39" s="79"/>
      <c r="AS39" s="79"/>
    </row>
    <row r="40" spans="1:474" x14ac:dyDescent="0.3">
      <c r="A40" s="78" t="s">
        <v>1217</v>
      </c>
      <c r="B40" s="74" t="str" cm="1">
        <f t="array" ref="B40">_xlfn.UNIQUE(_xlfn._xlws.FILTER(Nom_Area,Area=$A40))</f>
        <v>MERCADEO.TPS</v>
      </c>
      <c r="C40" s="78" cm="1">
        <f t="array" ref="C40">_xlfn.UNIQUE(_xlfn._xlws.FILTER(Dep.,Area=A40))</f>
        <v>13600</v>
      </c>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row>
    <row r="41" spans="1:474" x14ac:dyDescent="0.3">
      <c r="A41" s="78" t="s">
        <v>258</v>
      </c>
      <c r="B41" s="74" t="str" cm="1">
        <f t="array" ref="B41">_xlfn.UNIQUE(_xlfn._xlws.FILTER(Nom_Area,Area=$A41))</f>
        <v>PRODUCCIÓN.INTENSIVA</v>
      </c>
      <c r="C41" s="78" cm="1">
        <f t="array" ref="C41">_xlfn.UNIQUE(_xlfn._xlws.FILTER(Dep.,Area=A41))</f>
        <v>11020</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row>
    <row r="42" spans="1:474" x14ac:dyDescent="0.3">
      <c r="A42" s="78" t="s">
        <v>1204</v>
      </c>
      <c r="B42" s="74" t="str" cm="1">
        <f t="array" ref="B42">_xlfn.UNIQUE(_xlfn._xlws.FILTER(Nom_Area,Area=$A42))</f>
        <v>SEMILLAS</v>
      </c>
      <c r="C42" s="78" cm="1">
        <f t="array" ref="C42">_xlfn.UNIQUE(_xlfn._xlws.FILTER(Dep.,Area=A42))</f>
        <v>13500</v>
      </c>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row>
    <row r="43" spans="1:474" x14ac:dyDescent="0.3">
      <c r="A43" s="78" t="s">
        <v>571</v>
      </c>
      <c r="B43" s="74" t="str" cm="1">
        <f t="array" ref="B43">_xlfn.UNIQUE(_xlfn._xlws.FILTER(Nom_Area,Area=$A43))</f>
        <v>DAF</v>
      </c>
      <c r="C43" s="78" cm="1">
        <f t="array" ref="C43">_xlfn.UNIQUE(_xlfn._xlws.FILTER(Dep.,Area=A43))</f>
        <v>12000</v>
      </c>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row>
    <row r="44" spans="1:474" ht="14.5" x14ac:dyDescent="0.35">
      <c r="A44" s="78" t="s">
        <v>1224</v>
      </c>
      <c r="B44" s="74" t="str" cm="1">
        <f t="array" ref="B44">_xlfn.UNIQUE(_xlfn._xlws.FILTER(Nom_Area,Area=$A44))</f>
        <v>DIR.CENTRO_INVESTIGACIÓN</v>
      </c>
      <c r="C44" s="78" t="str" cm="1">
        <f t="array" ref="C44">_xlfn.UNIQUE(_xlfn._xlws.FILTER(Dep.,Area=A44))</f>
        <v>DIRECCIÓN CI</v>
      </c>
      <c r="D44" s="81" t="s">
        <v>1827</v>
      </c>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JQ44"/>
      <c r="JR44"/>
      <c r="JS44"/>
      <c r="JT44"/>
      <c r="JU44"/>
      <c r="JV44"/>
      <c r="JW44"/>
      <c r="JX44"/>
      <c r="JY44"/>
      <c r="JZ44"/>
      <c r="KA44"/>
      <c r="KB44"/>
      <c r="KC44"/>
      <c r="KD44"/>
      <c r="KE44"/>
      <c r="KF44"/>
      <c r="KG44"/>
      <c r="KH44"/>
      <c r="KI44"/>
      <c r="KJ44"/>
      <c r="KK44"/>
      <c r="KL44"/>
    </row>
    <row r="45" spans="1:474" s="98" customFormat="1" ht="24" x14ac:dyDescent="0.35">
      <c r="A45" s="97" t="s">
        <v>226</v>
      </c>
      <c r="B45" s="98" t="e" cm="1" vm="1">
        <f t="array" ref="B45">_xlfn.UNIQUE(_xlfn._xlws.FILTER(Nom_Area,Area=$A45))</f>
        <v>#VALUE!</v>
      </c>
      <c r="C45" s="97" t="e" cm="1" vm="1">
        <f t="array" ref="C45">_xlfn.UNIQUE(_xlfn._xlws.FILTER(Dep.,Area=A45))</f>
        <v>#VALUE!</v>
      </c>
      <c r="D45" s="114" t="s">
        <v>1384</v>
      </c>
      <c r="E45" s="114" t="s">
        <v>1380</v>
      </c>
      <c r="F45" s="114" t="s">
        <v>1385</v>
      </c>
      <c r="G45" s="103" t="s">
        <v>1386</v>
      </c>
      <c r="H45" s="104" t="s">
        <v>1381</v>
      </c>
      <c r="I45" s="104" t="s">
        <v>1387</v>
      </c>
      <c r="J45" s="103" t="s">
        <v>1388</v>
      </c>
      <c r="K45" s="104" t="s">
        <v>1389</v>
      </c>
      <c r="L45" s="103" t="s">
        <v>1383</v>
      </c>
      <c r="M45" s="104" t="s">
        <v>1435</v>
      </c>
      <c r="N45" s="108" t="s">
        <v>1436</v>
      </c>
      <c r="O45" s="104" t="s">
        <v>1382</v>
      </c>
      <c r="P45" s="103" t="s">
        <v>1437</v>
      </c>
      <c r="Q45" s="104" t="s">
        <v>1438</v>
      </c>
      <c r="R45" s="103" t="s">
        <v>1439</v>
      </c>
      <c r="S45" s="104" t="s">
        <v>1440</v>
      </c>
      <c r="T45" s="103" t="s">
        <v>1441</v>
      </c>
      <c r="U45" s="104" t="s">
        <v>1442</v>
      </c>
      <c r="V45" s="103" t="s">
        <v>1443</v>
      </c>
      <c r="W45" s="111" t="s">
        <v>1444</v>
      </c>
      <c r="X45" s="103" t="s">
        <v>1445</v>
      </c>
      <c r="Y45" s="103" t="s">
        <v>1446</v>
      </c>
      <c r="Z45" s="104" t="s">
        <v>1447</v>
      </c>
      <c r="AA45" s="108" t="s">
        <v>1448</v>
      </c>
      <c r="AB45" s="103" t="s">
        <v>1449</v>
      </c>
      <c r="AC45" s="104" t="s">
        <v>1450</v>
      </c>
      <c r="AD45" s="108" t="s">
        <v>1451</v>
      </c>
      <c r="AE45" s="104" t="s">
        <v>1452</v>
      </c>
      <c r="AF45" s="103" t="s">
        <v>1453</v>
      </c>
      <c r="AG45" s="111" t="s">
        <v>1454</v>
      </c>
      <c r="AH45" s="103" t="s">
        <v>1455</v>
      </c>
      <c r="AI45" s="104" t="s">
        <v>1456</v>
      </c>
      <c r="AJ45" s="108" t="s">
        <v>1457</v>
      </c>
      <c r="AK45" s="111" t="s">
        <v>1458</v>
      </c>
      <c r="AL45" s="108" t="s">
        <v>1459</v>
      </c>
      <c r="AM45" s="111" t="s">
        <v>1460</v>
      </c>
      <c r="AN45" s="108" t="s">
        <v>1461</v>
      </c>
      <c r="AO45" s="111" t="s">
        <v>1462</v>
      </c>
      <c r="AP45" s="108" t="s">
        <v>1463</v>
      </c>
      <c r="AQ45" s="111" t="s">
        <v>1464</v>
      </c>
      <c r="AR45" s="108" t="s">
        <v>1465</v>
      </c>
      <c r="AS45" s="111" t="s">
        <v>1466</v>
      </c>
      <c r="AT45" s="108" t="s">
        <v>1467</v>
      </c>
      <c r="AU45" s="111" t="s">
        <v>1468</v>
      </c>
      <c r="AV45" s="108" t="s">
        <v>1469</v>
      </c>
      <c r="AW45" s="113" t="s">
        <v>1470</v>
      </c>
      <c r="AX45" s="103" t="s">
        <v>1471</v>
      </c>
      <c r="AY45" s="104" t="s">
        <v>1472</v>
      </c>
      <c r="AZ45" s="108" t="s">
        <v>1473</v>
      </c>
      <c r="BA45" s="104" t="s">
        <v>1474</v>
      </c>
      <c r="BB45" s="103" t="s">
        <v>1475</v>
      </c>
      <c r="BC45" s="111" t="s">
        <v>1476</v>
      </c>
      <c r="BD45" s="103" t="s">
        <v>1477</v>
      </c>
      <c r="BE45" s="103" t="s">
        <v>1478</v>
      </c>
      <c r="BF45" s="104" t="s">
        <v>1479</v>
      </c>
      <c r="BG45" s="103" t="s">
        <v>1480</v>
      </c>
      <c r="BH45" s="103" t="s">
        <v>1481</v>
      </c>
      <c r="BI45" s="104" t="s">
        <v>1482</v>
      </c>
      <c r="BJ45" s="108" t="s">
        <v>1483</v>
      </c>
      <c r="BK45" s="103" t="s">
        <v>1484</v>
      </c>
      <c r="BL45" s="104" t="s">
        <v>1485</v>
      </c>
      <c r="BM45" s="108" t="s">
        <v>1486</v>
      </c>
      <c r="BN45" s="103" t="s">
        <v>1487</v>
      </c>
      <c r="BO45" s="104" t="s">
        <v>1488</v>
      </c>
      <c r="BP45" s="108" t="s">
        <v>1489</v>
      </c>
      <c r="BQ45" s="103" t="s">
        <v>1490</v>
      </c>
      <c r="BR45" s="104" t="s">
        <v>1491</v>
      </c>
      <c r="BS45" s="108" t="s">
        <v>1492</v>
      </c>
      <c r="BT45" s="104" t="s">
        <v>1493</v>
      </c>
      <c r="BU45" s="103" t="s">
        <v>1494</v>
      </c>
      <c r="BV45" s="111" t="s">
        <v>1495</v>
      </c>
      <c r="BW45" s="103" t="s">
        <v>1496</v>
      </c>
      <c r="BX45" s="104" t="s">
        <v>1497</v>
      </c>
      <c r="BY45" s="108" t="s">
        <v>1498</v>
      </c>
      <c r="BZ45" s="111" t="s">
        <v>1499</v>
      </c>
      <c r="CA45" s="108" t="s">
        <v>1500</v>
      </c>
      <c r="CB45" s="111" t="s">
        <v>1501</v>
      </c>
      <c r="CC45" s="108" t="s">
        <v>1502</v>
      </c>
      <c r="CD45" s="111" t="s">
        <v>1503</v>
      </c>
      <c r="CE45" s="103" t="s">
        <v>1504</v>
      </c>
      <c r="CF45" s="104" t="s">
        <v>1505</v>
      </c>
      <c r="CG45" s="108" t="s">
        <v>1506</v>
      </c>
      <c r="CH45" s="104" t="s">
        <v>1507</v>
      </c>
      <c r="CI45" s="103" t="s">
        <v>1508</v>
      </c>
      <c r="CJ45" s="111" t="s">
        <v>1509</v>
      </c>
      <c r="CK45" s="103" t="s">
        <v>1510</v>
      </c>
      <c r="CL45" s="104" t="s">
        <v>1511</v>
      </c>
      <c r="CM45" s="103" t="s">
        <v>1512</v>
      </c>
      <c r="CN45" s="104" t="s">
        <v>1513</v>
      </c>
      <c r="CO45" s="108" t="s">
        <v>1514</v>
      </c>
      <c r="CP45" s="104" t="s">
        <v>1515</v>
      </c>
      <c r="CQ45" s="103" t="s">
        <v>1516</v>
      </c>
      <c r="CR45" s="103" t="s">
        <v>1517</v>
      </c>
      <c r="CS45" s="104" t="s">
        <v>1518</v>
      </c>
      <c r="CT45" s="108" t="s">
        <v>1519</v>
      </c>
      <c r="CU45" s="104" t="s">
        <v>1520</v>
      </c>
      <c r="CV45" s="103" t="s">
        <v>1521</v>
      </c>
      <c r="CW45" s="111" t="s">
        <v>1522</v>
      </c>
      <c r="CX45" s="103" t="s">
        <v>1523</v>
      </c>
      <c r="CY45" s="103" t="s">
        <v>1524</v>
      </c>
      <c r="CZ45" s="104" t="s">
        <v>1525</v>
      </c>
      <c r="DA45" s="108" t="s">
        <v>1526</v>
      </c>
      <c r="DB45" s="104" t="s">
        <v>1527</v>
      </c>
      <c r="DC45" s="103" t="s">
        <v>1528</v>
      </c>
      <c r="DD45" s="111" t="s">
        <v>1529</v>
      </c>
      <c r="DE45" s="103" t="s">
        <v>1530</v>
      </c>
      <c r="DF45" s="104" t="s">
        <v>1531</v>
      </c>
      <c r="DG45" s="108" t="s">
        <v>1532</v>
      </c>
      <c r="DH45" s="111" t="s">
        <v>1533</v>
      </c>
      <c r="DI45" s="108" t="s">
        <v>1534</v>
      </c>
      <c r="DJ45" s="111" t="s">
        <v>1535</v>
      </c>
      <c r="DK45" s="103" t="s">
        <v>1536</v>
      </c>
      <c r="DL45" s="104" t="s">
        <v>1537</v>
      </c>
      <c r="DM45" s="108" t="s">
        <v>1538</v>
      </c>
      <c r="DN45" s="104" t="s">
        <v>1539</v>
      </c>
      <c r="DO45" s="103" t="s">
        <v>1540</v>
      </c>
      <c r="DP45" s="111" t="s">
        <v>1541</v>
      </c>
      <c r="DQ45" s="103" t="s">
        <v>1542</v>
      </c>
      <c r="DR45" s="104" t="s">
        <v>1543</v>
      </c>
      <c r="DS45" s="108" t="s">
        <v>1544</v>
      </c>
      <c r="DT45" s="103" t="s">
        <v>1545</v>
      </c>
      <c r="DU45" s="104" t="s">
        <v>1546</v>
      </c>
      <c r="DV45" s="103" t="s">
        <v>1547</v>
      </c>
      <c r="DW45" s="104" t="s">
        <v>1548</v>
      </c>
      <c r="DX45" s="108" t="s">
        <v>1549</v>
      </c>
      <c r="DY45" s="104" t="s">
        <v>1550</v>
      </c>
      <c r="DZ45" s="103" t="s">
        <v>1551</v>
      </c>
      <c r="EA45" s="111" t="s">
        <v>1552</v>
      </c>
      <c r="EB45" s="103" t="s">
        <v>1553</v>
      </c>
      <c r="EC45" s="104" t="s">
        <v>1554</v>
      </c>
      <c r="ED45" s="108" t="s">
        <v>1555</v>
      </c>
      <c r="EE45" s="103" t="s">
        <v>1556</v>
      </c>
      <c r="EF45" s="104" t="s">
        <v>1557</v>
      </c>
      <c r="EG45" s="108" t="s">
        <v>1558</v>
      </c>
      <c r="EH45" s="104" t="s">
        <v>1559</v>
      </c>
      <c r="EI45" s="103" t="s">
        <v>1560</v>
      </c>
      <c r="EJ45" s="111" t="s">
        <v>1561</v>
      </c>
      <c r="EK45" s="103" t="s">
        <v>1562</v>
      </c>
      <c r="EL45" s="104" t="s">
        <v>1563</v>
      </c>
      <c r="EM45" s="108" t="s">
        <v>1779</v>
      </c>
      <c r="EN45" s="104" t="s">
        <v>1780</v>
      </c>
      <c r="EO45" s="103" t="s">
        <v>1781</v>
      </c>
      <c r="EP45" s="104" t="s">
        <v>1782</v>
      </c>
      <c r="EQ45" s="103" t="s">
        <v>1783</v>
      </c>
      <c r="ER45" s="104" t="s">
        <v>1784</v>
      </c>
      <c r="ES45" s="103" t="s">
        <v>1785</v>
      </c>
      <c r="ET45" s="104" t="s">
        <v>1786</v>
      </c>
      <c r="EU45" s="103" t="s">
        <v>1787</v>
      </c>
      <c r="EV45" s="104" t="s">
        <v>1788</v>
      </c>
      <c r="EW45" s="103" t="s">
        <v>1789</v>
      </c>
      <c r="EX45" s="104" t="s">
        <v>1790</v>
      </c>
      <c r="EY45" s="103" t="s">
        <v>1791</v>
      </c>
      <c r="EZ45" s="104" t="s">
        <v>1792</v>
      </c>
      <c r="FA45" s="103" t="s">
        <v>1793</v>
      </c>
      <c r="FB45" s="104" t="s">
        <v>1794</v>
      </c>
      <c r="FC45" s="103" t="s">
        <v>1795</v>
      </c>
      <c r="FD45" s="104" t="s">
        <v>1796</v>
      </c>
      <c r="FE45" s="103" t="s">
        <v>1797</v>
      </c>
      <c r="FF45" s="104" t="s">
        <v>1798</v>
      </c>
      <c r="FG45" s="103" t="s">
        <v>1799</v>
      </c>
      <c r="FH45" s="99" t="s">
        <v>1800</v>
      </c>
      <c r="FI45" s="103" t="s">
        <v>1564</v>
      </c>
      <c r="FJ45" s="104" t="s">
        <v>1565</v>
      </c>
      <c r="FK45" s="108" t="s">
        <v>1567</v>
      </c>
      <c r="FL45" s="103" t="s">
        <v>1568</v>
      </c>
      <c r="FM45" s="104" t="s">
        <v>1569</v>
      </c>
      <c r="FN45" s="108" t="s">
        <v>1570</v>
      </c>
      <c r="FO45" s="103" t="s">
        <v>1571</v>
      </c>
      <c r="FP45" s="104" t="s">
        <v>1572</v>
      </c>
      <c r="FQ45" s="103" t="s">
        <v>1573</v>
      </c>
      <c r="FR45" s="104" t="s">
        <v>1574</v>
      </c>
      <c r="FS45" s="103" t="s">
        <v>1575</v>
      </c>
      <c r="FT45" s="104" t="s">
        <v>1576</v>
      </c>
      <c r="FU45" s="103" t="s">
        <v>1577</v>
      </c>
      <c r="FV45" s="104" t="s">
        <v>1578</v>
      </c>
      <c r="FW45" s="103" t="s">
        <v>1579</v>
      </c>
      <c r="FX45" s="104" t="s">
        <v>1580</v>
      </c>
      <c r="FY45" s="103" t="s">
        <v>1581</v>
      </c>
      <c r="FZ45" s="104" t="s">
        <v>1582</v>
      </c>
      <c r="GA45" s="103" t="s">
        <v>1583</v>
      </c>
      <c r="GB45" s="104" t="s">
        <v>1584</v>
      </c>
      <c r="GC45" s="103" t="s">
        <v>1585</v>
      </c>
      <c r="GD45" s="103" t="s">
        <v>1586</v>
      </c>
      <c r="GE45" s="104" t="s">
        <v>1587</v>
      </c>
      <c r="GF45" s="108" t="s">
        <v>1588</v>
      </c>
      <c r="GG45" s="103" t="s">
        <v>1589</v>
      </c>
      <c r="GH45" s="104" t="s">
        <v>1590</v>
      </c>
      <c r="GI45" s="103" t="s">
        <v>1591</v>
      </c>
      <c r="GJ45" s="104" t="s">
        <v>1592</v>
      </c>
      <c r="GK45" s="103" t="s">
        <v>1593</v>
      </c>
      <c r="GL45" s="104" t="s">
        <v>1594</v>
      </c>
      <c r="GM45" s="103" t="s">
        <v>1595</v>
      </c>
      <c r="GN45" s="104" t="s">
        <v>1596</v>
      </c>
      <c r="GO45" s="103" t="s">
        <v>1597</v>
      </c>
      <c r="GP45" s="104" t="s">
        <v>1598</v>
      </c>
      <c r="GQ45" s="103" t="s">
        <v>1599</v>
      </c>
      <c r="GR45" s="104" t="s">
        <v>1600</v>
      </c>
      <c r="GS45" s="103" t="s">
        <v>1601</v>
      </c>
      <c r="GT45" s="104" t="s">
        <v>1602</v>
      </c>
      <c r="GU45" s="108" t="s">
        <v>1603</v>
      </c>
      <c r="GV45" s="104" t="s">
        <v>1604</v>
      </c>
      <c r="GW45" s="103" t="s">
        <v>1605</v>
      </c>
      <c r="GX45" s="111" t="s">
        <v>1606</v>
      </c>
      <c r="GY45" s="103" t="s">
        <v>1607</v>
      </c>
      <c r="GZ45" s="103" t="s">
        <v>1608</v>
      </c>
      <c r="HA45" s="104" t="s">
        <v>1801</v>
      </c>
      <c r="HB45" s="108" t="s">
        <v>1609</v>
      </c>
      <c r="HC45" s="103" t="s">
        <v>1610</v>
      </c>
      <c r="HD45" s="104" t="s">
        <v>1611</v>
      </c>
      <c r="HE45" s="108" t="s">
        <v>1612</v>
      </c>
      <c r="HF45" s="104" t="s">
        <v>1613</v>
      </c>
      <c r="HG45" s="103" t="s">
        <v>1614</v>
      </c>
      <c r="HH45" s="111" t="s">
        <v>1615</v>
      </c>
      <c r="HI45" s="103" t="s">
        <v>1616</v>
      </c>
      <c r="HJ45" s="104" t="s">
        <v>1617</v>
      </c>
      <c r="HK45" s="103" t="s">
        <v>1618</v>
      </c>
      <c r="HL45" s="104" t="s">
        <v>1619</v>
      </c>
      <c r="HM45" s="108" t="s">
        <v>1620</v>
      </c>
      <c r="HN45" s="104" t="s">
        <v>1621</v>
      </c>
      <c r="HO45" s="103" t="s">
        <v>1622</v>
      </c>
      <c r="HP45" s="111" t="s">
        <v>1623</v>
      </c>
      <c r="HQ45" s="103" t="s">
        <v>1624</v>
      </c>
      <c r="HR45" s="104" t="s">
        <v>1625</v>
      </c>
      <c r="HS45" s="108" t="s">
        <v>1626</v>
      </c>
      <c r="HT45" s="103" t="s">
        <v>1627</v>
      </c>
      <c r="HU45" s="104" t="s">
        <v>1628</v>
      </c>
      <c r="HV45" s="108" t="s">
        <v>1629</v>
      </c>
      <c r="HW45" s="104" t="s">
        <v>1630</v>
      </c>
      <c r="HX45" s="103" t="s">
        <v>1631</v>
      </c>
      <c r="HY45" s="104" t="s">
        <v>1632</v>
      </c>
      <c r="HZ45" s="103" t="s">
        <v>1802</v>
      </c>
      <c r="IA45" s="104" t="s">
        <v>1633</v>
      </c>
      <c r="IB45" s="103" t="s">
        <v>1803</v>
      </c>
      <c r="IC45" s="103" t="s">
        <v>1634</v>
      </c>
      <c r="ID45" s="104" t="s">
        <v>1635</v>
      </c>
      <c r="IE45" s="103" t="s">
        <v>1636</v>
      </c>
      <c r="IF45" s="104" t="s">
        <v>1637</v>
      </c>
      <c r="IG45" s="103" t="s">
        <v>1638</v>
      </c>
      <c r="IH45" s="104" t="s">
        <v>1639</v>
      </c>
      <c r="II45" s="103" t="s">
        <v>1640</v>
      </c>
      <c r="IJ45" s="103" t="s">
        <v>1641</v>
      </c>
      <c r="IK45" s="104" t="s">
        <v>1642</v>
      </c>
      <c r="IL45" s="103" t="s">
        <v>1643</v>
      </c>
      <c r="IM45" s="104" t="s">
        <v>1644</v>
      </c>
      <c r="IN45" s="103" t="s">
        <v>1645</v>
      </c>
      <c r="IO45" s="104" t="s">
        <v>1646</v>
      </c>
      <c r="IP45" s="103" t="s">
        <v>1647</v>
      </c>
      <c r="IQ45" s="104" t="s">
        <v>1648</v>
      </c>
      <c r="IR45" s="103" t="s">
        <v>1649</v>
      </c>
      <c r="IS45" s="104" t="s">
        <v>1650</v>
      </c>
      <c r="IT45" s="103" t="s">
        <v>1651</v>
      </c>
      <c r="IU45" s="103" t="s">
        <v>1804</v>
      </c>
      <c r="IV45" s="104" t="s">
        <v>1652</v>
      </c>
      <c r="IW45" s="103" t="s">
        <v>1653</v>
      </c>
      <c r="IX45" s="104" t="s">
        <v>1654</v>
      </c>
      <c r="IY45" s="103" t="s">
        <v>1655</v>
      </c>
      <c r="IZ45" s="104" t="s">
        <v>1656</v>
      </c>
      <c r="JA45" s="103" t="s">
        <v>1657</v>
      </c>
      <c r="JB45" s="104" t="s">
        <v>1658</v>
      </c>
      <c r="JC45" s="103" t="s">
        <v>1659</v>
      </c>
      <c r="JD45" s="104" t="s">
        <v>1660</v>
      </c>
      <c r="JE45" s="103" t="s">
        <v>1661</v>
      </c>
      <c r="JF45" s="104" t="s">
        <v>1662</v>
      </c>
      <c r="JG45" s="103" t="s">
        <v>1663</v>
      </c>
      <c r="JH45" s="104" t="s">
        <v>1664</v>
      </c>
      <c r="JI45" s="103" t="s">
        <v>1665</v>
      </c>
      <c r="JJ45" s="104" t="s">
        <v>1666</v>
      </c>
      <c r="JK45" s="103" t="s">
        <v>1667</v>
      </c>
      <c r="JL45" s="104" t="s">
        <v>1668</v>
      </c>
      <c r="JM45" s="103" t="s">
        <v>1669</v>
      </c>
      <c r="JN45" s="104" t="s">
        <v>1670</v>
      </c>
      <c r="JO45" s="103" t="s">
        <v>1671</v>
      </c>
      <c r="JP45" s="105" t="s">
        <v>1672</v>
      </c>
      <c r="JQ45" s="103" t="s">
        <v>1805</v>
      </c>
      <c r="JR45" s="104" t="s">
        <v>1806</v>
      </c>
      <c r="JS45" s="103" t="s">
        <v>1807</v>
      </c>
      <c r="JT45" s="104" t="s">
        <v>1808</v>
      </c>
      <c r="JU45" s="103" t="s">
        <v>1809</v>
      </c>
      <c r="JV45" s="104" t="s">
        <v>1810</v>
      </c>
      <c r="JW45" s="103" t="s">
        <v>1811</v>
      </c>
      <c r="JX45" s="104" t="s">
        <v>1812</v>
      </c>
      <c r="JY45" s="103" t="s">
        <v>1813</v>
      </c>
      <c r="JZ45" s="104" t="s">
        <v>1814</v>
      </c>
      <c r="KA45" s="103" t="s">
        <v>1815</v>
      </c>
      <c r="KB45" s="104" t="s">
        <v>1816</v>
      </c>
      <c r="KC45" s="103" t="s">
        <v>1817</v>
      </c>
      <c r="KD45" s="104" t="s">
        <v>1818</v>
      </c>
      <c r="KE45" s="103" t="s">
        <v>1819</v>
      </c>
      <c r="KF45" s="104" t="s">
        <v>1820</v>
      </c>
      <c r="KG45" s="103" t="s">
        <v>1821</v>
      </c>
      <c r="KH45" s="104" t="s">
        <v>1822</v>
      </c>
      <c r="KI45" s="103" t="s">
        <v>1823</v>
      </c>
      <c r="KJ45" s="104" t="s">
        <v>1824</v>
      </c>
      <c r="KK45" s="103" t="s">
        <v>1825</v>
      </c>
      <c r="KL45" s="105" t="s">
        <v>1826</v>
      </c>
      <c r="KM45" s="103" t="s">
        <v>1673</v>
      </c>
      <c r="KN45" s="104" t="s">
        <v>1674</v>
      </c>
      <c r="KO45" s="103" t="s">
        <v>1675</v>
      </c>
      <c r="KP45" s="104" t="s">
        <v>1676</v>
      </c>
      <c r="KQ45" s="103" t="s">
        <v>1677</v>
      </c>
      <c r="KR45" s="100" t="s">
        <v>1678</v>
      </c>
      <c r="KS45" s="101" t="s">
        <v>1679</v>
      </c>
      <c r="KT45" s="100" t="s">
        <v>1680</v>
      </c>
    </row>
    <row r="46" spans="1:474" ht="41" x14ac:dyDescent="0.3">
      <c r="A46" s="78" t="s">
        <v>1371</v>
      </c>
      <c r="B46" s="74" t="e" cm="1" vm="1">
        <f t="array" ref="B46">_xlfn.UNIQUE(_xlfn._xlws.FILTER(Nom_Area,Area=$A46))</f>
        <v>#VALUE!</v>
      </c>
      <c r="C46" s="78" t="e" cm="1" vm="1">
        <f t="array" ref="C46">_xlfn.UNIQUE(_xlfn._xlws.FILTER(Dep.,Area=A46))</f>
        <v>#VALUE!</v>
      </c>
      <c r="D46" s="95" t="s">
        <v>574</v>
      </c>
      <c r="E46" s="28" t="s">
        <v>596</v>
      </c>
      <c r="F46" s="28" t="s">
        <v>574</v>
      </c>
      <c r="G46" s="75" t="s">
        <v>643</v>
      </c>
      <c r="H46" s="3" t="s">
        <v>646</v>
      </c>
      <c r="I46" s="3" t="s">
        <v>649</v>
      </c>
      <c r="J46" s="80" t="s">
        <v>784</v>
      </c>
      <c r="K46" s="80" t="s">
        <v>786</v>
      </c>
      <c r="L46" s="80" t="s">
        <v>716</v>
      </c>
      <c r="M46" s="80" t="s">
        <v>740</v>
      </c>
      <c r="N46" s="80" t="s">
        <v>751</v>
      </c>
      <c r="O46" s="80" t="s">
        <v>755</v>
      </c>
      <c r="P46" s="80" t="s">
        <v>758</v>
      </c>
      <c r="Q46" s="92" t="s">
        <v>765</v>
      </c>
      <c r="R46" s="92" t="s">
        <v>789</v>
      </c>
      <c r="S46" s="80" t="s">
        <v>793</v>
      </c>
      <c r="T46" s="92" t="s">
        <v>800</v>
      </c>
      <c r="U46" s="92" t="s">
        <v>803</v>
      </c>
      <c r="V46" s="80" t="s">
        <v>796</v>
      </c>
      <c r="W46" s="80" t="s">
        <v>796</v>
      </c>
      <c r="X46" s="92" t="s">
        <v>1092</v>
      </c>
      <c r="Y46" s="92" t="s">
        <v>806</v>
      </c>
      <c r="Z46" s="92" t="s">
        <v>814</v>
      </c>
      <c r="AA46" s="92" t="s">
        <v>806</v>
      </c>
      <c r="AB46" s="92" t="s">
        <v>260</v>
      </c>
      <c r="AC46" s="92" t="s">
        <v>267</v>
      </c>
      <c r="AD46" s="92" t="s">
        <v>291</v>
      </c>
      <c r="AE46" s="92" t="s">
        <v>314</v>
      </c>
      <c r="AF46" s="92" t="s">
        <v>327</v>
      </c>
      <c r="AG46" s="92" t="s">
        <v>332</v>
      </c>
      <c r="AH46" s="92" t="s">
        <v>347</v>
      </c>
      <c r="AI46" s="92" t="s">
        <v>355</v>
      </c>
      <c r="AJ46" s="92" t="s">
        <v>396</v>
      </c>
      <c r="AK46" s="92" t="s">
        <v>413</v>
      </c>
      <c r="AL46" s="92" t="s">
        <v>417</v>
      </c>
      <c r="AM46" s="92" t="s">
        <v>436</v>
      </c>
      <c r="AN46" s="92" t="s">
        <v>449</v>
      </c>
      <c r="AO46" s="92" t="s">
        <v>455</v>
      </c>
      <c r="AP46" s="92" t="s">
        <v>460</v>
      </c>
      <c r="AQ46" s="92" t="s">
        <v>470</v>
      </c>
      <c r="AR46" s="92" t="s">
        <v>482</v>
      </c>
      <c r="AS46" s="92" t="s">
        <v>494</v>
      </c>
      <c r="AT46" s="92" t="s">
        <v>501</v>
      </c>
      <c r="AU46" s="92" t="s">
        <v>507</v>
      </c>
      <c r="AV46" s="92" t="s">
        <v>510</v>
      </c>
      <c r="AW46" s="92" t="s">
        <v>519</v>
      </c>
      <c r="AX46" s="92" t="s">
        <v>2</v>
      </c>
      <c r="AY46" s="92" t="s">
        <v>655</v>
      </c>
      <c r="AZ46" s="92" t="s">
        <v>657</v>
      </c>
      <c r="BA46" s="92" t="s">
        <v>659</v>
      </c>
      <c r="BB46" s="92" t="s">
        <v>653</v>
      </c>
      <c r="BC46" s="92" t="s">
        <v>666</v>
      </c>
      <c r="BD46" s="92" t="s">
        <v>2</v>
      </c>
      <c r="BE46" s="92" t="s">
        <v>635</v>
      </c>
      <c r="BF46" s="92" t="s">
        <v>638</v>
      </c>
      <c r="BG46" s="92" t="s">
        <v>1355</v>
      </c>
      <c r="BH46" s="92" t="s">
        <v>775</v>
      </c>
      <c r="BI46" s="92" t="s">
        <v>779</v>
      </c>
      <c r="BJ46" s="92" t="s">
        <v>781</v>
      </c>
      <c r="BK46" s="92" t="s">
        <v>768</v>
      </c>
      <c r="BL46" s="92" t="s">
        <v>771</v>
      </c>
      <c r="BM46" s="92" t="s">
        <v>772</v>
      </c>
      <c r="BN46" s="92" t="s">
        <v>823</v>
      </c>
      <c r="BO46" s="92" t="s">
        <v>828</v>
      </c>
      <c r="BP46" s="92" t="s">
        <v>835</v>
      </c>
      <c r="BQ46" s="92" t="s">
        <v>936</v>
      </c>
      <c r="BR46" s="92" t="s">
        <v>957</v>
      </c>
      <c r="BS46" s="92" t="s">
        <v>1085</v>
      </c>
      <c r="BT46" s="92" t="s">
        <v>1088</v>
      </c>
      <c r="BU46" s="92" t="s">
        <v>984</v>
      </c>
      <c r="BV46" s="92" t="s">
        <v>995</v>
      </c>
      <c r="BW46" s="92" t="s">
        <v>998</v>
      </c>
      <c r="BX46" s="92" t="s">
        <v>1005</v>
      </c>
      <c r="BY46" s="92" t="s">
        <v>1008</v>
      </c>
      <c r="BZ46" s="92" t="s">
        <v>1010</v>
      </c>
      <c r="CA46" s="92" t="s">
        <v>1012</v>
      </c>
      <c r="CB46" s="92" t="s">
        <v>1015</v>
      </c>
      <c r="CC46" s="92" t="s">
        <v>1023</v>
      </c>
      <c r="CD46" s="92" t="s">
        <v>1026</v>
      </c>
      <c r="CE46" s="92" t="s">
        <v>839</v>
      </c>
      <c r="CF46" s="92" t="s">
        <v>851</v>
      </c>
      <c r="CG46" s="92" t="s">
        <v>858</v>
      </c>
      <c r="CH46" s="92" t="s">
        <v>865</v>
      </c>
      <c r="CI46" s="92" t="s">
        <v>867</v>
      </c>
      <c r="CJ46" s="92" t="s">
        <v>870</v>
      </c>
      <c r="CK46" s="92" t="s">
        <v>928</v>
      </c>
      <c r="CL46" s="92" t="s">
        <v>931</v>
      </c>
      <c r="CM46" s="92" t="s">
        <v>612</v>
      </c>
      <c r="CN46" s="92" t="s">
        <v>616</v>
      </c>
      <c r="CO46" s="92" t="s">
        <v>622</v>
      </c>
      <c r="CP46" s="92" t="s">
        <v>628</v>
      </c>
      <c r="CQ46" s="92" t="s">
        <v>632</v>
      </c>
      <c r="CR46" s="92" t="s">
        <v>1029</v>
      </c>
      <c r="CS46" s="92" t="s">
        <v>1030</v>
      </c>
      <c r="CT46" s="92" t="s">
        <v>1032</v>
      </c>
      <c r="CU46" s="92" t="s">
        <v>1089</v>
      </c>
      <c r="CV46" s="92" t="s">
        <v>1041</v>
      </c>
      <c r="CW46" s="92" t="s">
        <v>1767</v>
      </c>
      <c r="CX46" s="92" t="s">
        <v>1768</v>
      </c>
      <c r="CY46" s="92" t="s">
        <v>672</v>
      </c>
      <c r="CZ46" s="92" t="s">
        <v>675</v>
      </c>
      <c r="DA46" s="92" t="s">
        <v>678</v>
      </c>
      <c r="DB46" s="92" t="s">
        <v>681</v>
      </c>
      <c r="DC46" s="92" t="s">
        <v>684</v>
      </c>
      <c r="DD46" s="92" t="s">
        <v>687</v>
      </c>
      <c r="DE46" s="92" t="s">
        <v>689</v>
      </c>
      <c r="DF46" s="92" t="s">
        <v>699</v>
      </c>
      <c r="DG46" s="92" t="s">
        <v>701</v>
      </c>
      <c r="DH46" s="92" t="s">
        <v>704</v>
      </c>
      <c r="DI46" s="92" t="s">
        <v>706</v>
      </c>
      <c r="DJ46" s="92" t="s">
        <v>709</v>
      </c>
      <c r="DK46" s="92" t="s">
        <v>1098</v>
      </c>
      <c r="DL46" s="92" t="s">
        <v>1101</v>
      </c>
      <c r="DM46" s="92" t="s">
        <v>1107</v>
      </c>
      <c r="DN46" s="92" t="s">
        <v>1111</v>
      </c>
      <c r="DO46" s="92" t="s">
        <v>1115</v>
      </c>
      <c r="DP46" s="92" t="s">
        <v>1122</v>
      </c>
      <c r="DQ46" s="92" t="s">
        <v>1124</v>
      </c>
      <c r="DR46" s="92" t="s">
        <v>1127</v>
      </c>
      <c r="DS46" s="92" t="s">
        <v>1130</v>
      </c>
      <c r="DT46" s="92" t="s">
        <v>244</v>
      </c>
      <c r="DU46" s="92" t="s">
        <v>248</v>
      </c>
      <c r="DV46" s="92" t="s">
        <v>2</v>
      </c>
      <c r="DW46" s="92" t="s">
        <v>1182</v>
      </c>
      <c r="DX46" s="92" t="s">
        <v>1187</v>
      </c>
      <c r="DY46" s="92" t="s">
        <v>292</v>
      </c>
      <c r="DZ46" s="92" t="s">
        <v>1194</v>
      </c>
      <c r="EA46" s="92" t="s">
        <v>419</v>
      </c>
      <c r="EB46" s="92" t="s">
        <v>1133</v>
      </c>
      <c r="EC46" s="92" t="s">
        <v>1133</v>
      </c>
      <c r="ED46" s="92" t="s">
        <v>1167</v>
      </c>
      <c r="EE46" s="92" t="s">
        <v>533</v>
      </c>
      <c r="EF46" s="92" t="s">
        <v>537</v>
      </c>
      <c r="EG46" s="92" t="s">
        <v>540</v>
      </c>
      <c r="EH46" s="92" t="s">
        <v>542</v>
      </c>
      <c r="EI46" s="92" t="s">
        <v>546</v>
      </c>
      <c r="EJ46" s="92" t="s">
        <v>548</v>
      </c>
      <c r="EK46" s="92" t="s">
        <v>551</v>
      </c>
      <c r="EL46" s="92" t="s">
        <v>554</v>
      </c>
      <c r="EM46" s="92" t="s">
        <v>260</v>
      </c>
      <c r="EN46" s="92" t="s">
        <v>267</v>
      </c>
      <c r="EO46" s="92" t="s">
        <v>291</v>
      </c>
      <c r="EP46" s="92" t="s">
        <v>314</v>
      </c>
      <c r="EQ46" s="92" t="s">
        <v>327</v>
      </c>
      <c r="ER46" s="92" t="s">
        <v>332</v>
      </c>
      <c r="ES46" s="92" t="s">
        <v>347</v>
      </c>
      <c r="ET46" s="92" t="s">
        <v>355</v>
      </c>
      <c r="EU46" s="92" t="s">
        <v>396</v>
      </c>
      <c r="EV46" s="92" t="s">
        <v>413</v>
      </c>
      <c r="EW46" s="92" t="s">
        <v>417</v>
      </c>
      <c r="EX46" s="92" t="s">
        <v>436</v>
      </c>
      <c r="EY46" s="92" t="s">
        <v>449</v>
      </c>
      <c r="EZ46" s="92" t="s">
        <v>455</v>
      </c>
      <c r="FA46" s="92" t="s">
        <v>460</v>
      </c>
      <c r="FB46" s="92" t="s">
        <v>470</v>
      </c>
      <c r="FC46" s="92" t="s">
        <v>482</v>
      </c>
      <c r="FD46" s="92" t="s">
        <v>494</v>
      </c>
      <c r="FE46" s="92" t="s">
        <v>501</v>
      </c>
      <c r="FF46" s="92" t="s">
        <v>507</v>
      </c>
      <c r="FG46" s="92" t="s">
        <v>510</v>
      </c>
      <c r="FH46" s="92" t="s">
        <v>519</v>
      </c>
      <c r="FI46" s="92" t="s">
        <v>1219</v>
      </c>
      <c r="FJ46" s="92" t="s">
        <v>1220</v>
      </c>
      <c r="FK46" s="92" t="s">
        <v>1221</v>
      </c>
      <c r="FL46" s="92" t="s">
        <v>251</v>
      </c>
      <c r="FM46" s="92" t="s">
        <v>253</v>
      </c>
      <c r="FN46" s="92" t="s">
        <v>257</v>
      </c>
      <c r="FO46" s="92" t="s">
        <v>1206</v>
      </c>
      <c r="FP46" s="92" t="s">
        <v>1211</v>
      </c>
      <c r="FQ46" s="92" t="s">
        <v>1213</v>
      </c>
      <c r="FR46" s="92" t="s">
        <v>1216</v>
      </c>
      <c r="FS46" s="92" t="s">
        <v>1770</v>
      </c>
      <c r="FT46" s="92" t="s">
        <v>1771</v>
      </c>
      <c r="FU46" s="92" t="s">
        <v>1227</v>
      </c>
      <c r="FV46" s="92" t="s">
        <v>1133</v>
      </c>
      <c r="FW46" s="92" t="s">
        <v>1133</v>
      </c>
      <c r="FX46" s="92" t="s">
        <v>1232</v>
      </c>
      <c r="FY46" s="92" t="s">
        <v>1235</v>
      </c>
      <c r="FZ46" s="92" t="s">
        <v>1237</v>
      </c>
      <c r="GA46" s="92" t="s">
        <v>1244</v>
      </c>
      <c r="GB46" s="92" t="s">
        <v>96</v>
      </c>
      <c r="GC46" s="92" t="s">
        <v>1167</v>
      </c>
      <c r="GD46" s="92" t="s">
        <v>221</v>
      </c>
      <c r="GE46" s="92" t="s">
        <v>41</v>
      </c>
      <c r="GF46" s="92" t="s">
        <v>225</v>
      </c>
      <c r="GG46" s="92" t="s">
        <v>1</v>
      </c>
      <c r="GH46" s="92" t="s">
        <v>5</v>
      </c>
      <c r="GI46" s="92" t="s">
        <v>40</v>
      </c>
      <c r="GJ46" s="92" t="s">
        <v>43</v>
      </c>
      <c r="GK46" s="92" t="s">
        <v>46</v>
      </c>
      <c r="GL46" s="92" t="s">
        <v>59</v>
      </c>
      <c r="GM46" s="92" t="s">
        <v>61</v>
      </c>
      <c r="GN46" s="92" t="s">
        <v>63</v>
      </c>
      <c r="GO46" s="92" t="s">
        <v>72</v>
      </c>
      <c r="GP46" s="92" t="s">
        <v>75</v>
      </c>
      <c r="GQ46" s="92" t="s">
        <v>211</v>
      </c>
      <c r="GR46" s="92" t="s">
        <v>79</v>
      </c>
      <c r="GS46" s="92" t="s">
        <v>141</v>
      </c>
      <c r="GT46" s="92" t="s">
        <v>143</v>
      </c>
      <c r="GU46" s="92" t="s">
        <v>144</v>
      </c>
      <c r="GV46" s="92" t="s">
        <v>145</v>
      </c>
      <c r="GW46" s="92" t="s">
        <v>146</v>
      </c>
      <c r="GX46" s="92" t="s">
        <v>147</v>
      </c>
      <c r="GY46" s="92" t="s">
        <v>149</v>
      </c>
      <c r="GZ46" s="92" t="s">
        <v>228</v>
      </c>
      <c r="HA46" s="92" t="s">
        <v>2</v>
      </c>
      <c r="HB46" s="92" t="s">
        <v>233</v>
      </c>
      <c r="HC46" s="92" t="s">
        <v>182</v>
      </c>
      <c r="HD46" s="92" t="s">
        <v>187</v>
      </c>
      <c r="HE46" s="92" t="s">
        <v>192</v>
      </c>
      <c r="HF46" s="92" t="s">
        <v>196</v>
      </c>
      <c r="HG46" s="92" t="s">
        <v>204</v>
      </c>
      <c r="HH46" s="92" t="s">
        <v>209</v>
      </c>
      <c r="HI46" s="92" t="s">
        <v>211</v>
      </c>
      <c r="HJ46" s="92" t="s">
        <v>213</v>
      </c>
      <c r="HK46" s="92" t="s">
        <v>93</v>
      </c>
      <c r="HL46" s="92" t="s">
        <v>99</v>
      </c>
      <c r="HM46" s="92" t="s">
        <v>104</v>
      </c>
      <c r="HN46" s="92" t="s">
        <v>110</v>
      </c>
      <c r="HO46" s="92" t="s">
        <v>115</v>
      </c>
      <c r="HP46" s="92" t="s">
        <v>120</v>
      </c>
      <c r="HQ46" s="92" t="s">
        <v>126</v>
      </c>
      <c r="HR46" s="92" t="s">
        <v>211</v>
      </c>
      <c r="HS46" s="92" t="s">
        <v>138</v>
      </c>
      <c r="HT46" s="92" t="s">
        <v>151</v>
      </c>
      <c r="HU46" s="92" t="s">
        <v>154</v>
      </c>
      <c r="HV46" s="92" t="s">
        <v>161</v>
      </c>
      <c r="HW46" s="92" t="s">
        <v>170</v>
      </c>
      <c r="HX46" s="92" t="s">
        <v>175</v>
      </c>
      <c r="HY46" s="92" t="s">
        <v>178</v>
      </c>
      <c r="HZ46" s="92" t="s">
        <v>596</v>
      </c>
      <c r="IA46" s="92" t="s">
        <v>596</v>
      </c>
      <c r="IB46" s="92" t="s">
        <v>596</v>
      </c>
      <c r="IC46" s="92" t="s">
        <v>1258</v>
      </c>
      <c r="ID46" s="92" t="s">
        <v>2</v>
      </c>
      <c r="IE46" s="92" t="s">
        <v>662</v>
      </c>
      <c r="IF46" s="92" t="s">
        <v>666</v>
      </c>
      <c r="IG46" s="92" t="s">
        <v>1261</v>
      </c>
      <c r="IH46" s="92" t="s">
        <v>657</v>
      </c>
      <c r="II46" s="92" t="s">
        <v>1262</v>
      </c>
      <c r="IJ46" s="92" t="s">
        <v>1265</v>
      </c>
      <c r="IK46" s="92" t="s">
        <v>1272</v>
      </c>
      <c r="IL46" s="92" t="s">
        <v>1274</v>
      </c>
      <c r="IM46" s="92" t="s">
        <v>1276</v>
      </c>
      <c r="IN46" s="92" t="s">
        <v>1278</v>
      </c>
      <c r="IO46" s="92" t="s">
        <v>2</v>
      </c>
      <c r="IP46" s="92" t="s">
        <v>1284</v>
      </c>
      <c r="IQ46" s="92" t="s">
        <v>1286</v>
      </c>
      <c r="IR46" s="92" t="s">
        <v>1288</v>
      </c>
      <c r="IS46" s="92" t="s">
        <v>1276</v>
      </c>
      <c r="IT46" s="92" t="s">
        <v>1291</v>
      </c>
      <c r="IU46" s="92" t="s">
        <v>668</v>
      </c>
      <c r="IV46" s="92" t="s">
        <v>789</v>
      </c>
      <c r="IW46" s="92" t="s">
        <v>1300</v>
      </c>
      <c r="IX46" s="92" t="s">
        <v>936</v>
      </c>
      <c r="IY46" s="92" t="s">
        <v>1308</v>
      </c>
      <c r="IZ46" s="92" t="s">
        <v>1312</v>
      </c>
      <c r="JA46" s="92" t="s">
        <v>1085</v>
      </c>
      <c r="JB46" s="92" t="s">
        <v>1088</v>
      </c>
      <c r="JC46" s="92" t="s">
        <v>793</v>
      </c>
      <c r="JD46" s="92" t="s">
        <v>1319</v>
      </c>
      <c r="JE46" s="92" t="s">
        <v>796</v>
      </c>
      <c r="JF46" s="92" t="s">
        <v>796</v>
      </c>
      <c r="JG46" s="92" t="s">
        <v>1321</v>
      </c>
      <c r="JH46" s="92" t="s">
        <v>1322</v>
      </c>
      <c r="JI46" s="92" t="s">
        <v>995</v>
      </c>
      <c r="JJ46" s="92" t="s">
        <v>998</v>
      </c>
      <c r="JK46" s="92" t="s">
        <v>1005</v>
      </c>
      <c r="JL46" s="92" t="s">
        <v>1008</v>
      </c>
      <c r="JM46" s="92" t="s">
        <v>1012</v>
      </c>
      <c r="JN46" s="92" t="s">
        <v>1016</v>
      </c>
      <c r="JO46" s="92" t="s">
        <v>1023</v>
      </c>
      <c r="JP46" s="92" t="s">
        <v>1026</v>
      </c>
      <c r="JQ46" s="92" t="s">
        <v>260</v>
      </c>
      <c r="JR46" s="92" t="s">
        <v>267</v>
      </c>
      <c r="JS46" s="92" t="s">
        <v>291</v>
      </c>
      <c r="JT46" s="92" t="s">
        <v>314</v>
      </c>
      <c r="JU46" s="92" t="s">
        <v>327</v>
      </c>
      <c r="JV46" s="92" t="s">
        <v>332</v>
      </c>
      <c r="JW46" s="92" t="s">
        <v>347</v>
      </c>
      <c r="JX46" s="92" t="s">
        <v>355</v>
      </c>
      <c r="JY46" s="92" t="s">
        <v>396</v>
      </c>
      <c r="JZ46" s="92" t="s">
        <v>413</v>
      </c>
      <c r="KA46" s="92" t="s">
        <v>417</v>
      </c>
      <c r="KB46" s="92" t="s">
        <v>436</v>
      </c>
      <c r="KC46" s="92" t="s">
        <v>449</v>
      </c>
      <c r="KD46" s="92" t="s">
        <v>455</v>
      </c>
      <c r="KE46" s="92" t="s">
        <v>460</v>
      </c>
      <c r="KF46" s="92" t="s">
        <v>1365</v>
      </c>
      <c r="KG46" s="92" t="s">
        <v>482</v>
      </c>
      <c r="KH46" s="92" t="s">
        <v>494</v>
      </c>
      <c r="KI46" s="92" t="s">
        <v>501</v>
      </c>
      <c r="KJ46" s="92" t="s">
        <v>507</v>
      </c>
      <c r="KK46" s="92" t="s">
        <v>1367</v>
      </c>
      <c r="KL46" s="92" t="s">
        <v>519</v>
      </c>
      <c r="KM46" s="92" t="s">
        <v>1330</v>
      </c>
      <c r="KN46" s="92" t="s">
        <v>1332</v>
      </c>
      <c r="KO46" s="92" t="s">
        <v>1337</v>
      </c>
      <c r="KP46" s="92" t="s">
        <v>1343</v>
      </c>
      <c r="KQ46" s="92" t="s">
        <v>1347</v>
      </c>
      <c r="KR46" s="92" t="s">
        <v>1350</v>
      </c>
      <c r="KS46" s="92" t="s">
        <v>769</v>
      </c>
      <c r="KT46" s="92" t="s">
        <v>1352</v>
      </c>
      <c r="KU46" s="92"/>
      <c r="KV46" s="92"/>
      <c r="KW46" s="92"/>
      <c r="KX46" s="92"/>
      <c r="KY46" s="92"/>
      <c r="KZ46" s="92"/>
      <c r="LA46" s="92"/>
      <c r="LB46" s="92"/>
      <c r="LC46" s="92"/>
      <c r="LD46" s="92"/>
      <c r="LE46" s="92"/>
      <c r="LF46" s="92"/>
      <c r="LG46" s="92"/>
      <c r="LH46" s="92"/>
      <c r="LI46" s="92"/>
      <c r="LJ46" s="92"/>
      <c r="LK46" s="92"/>
      <c r="LL46" s="92"/>
      <c r="LM46" s="92"/>
      <c r="LN46" s="92"/>
      <c r="LO46" s="92"/>
      <c r="LP46" s="92"/>
      <c r="LQ46" s="92"/>
    </row>
    <row r="47" spans="1:474" ht="41" x14ac:dyDescent="0.3">
      <c r="A47" s="78" t="s">
        <v>1370</v>
      </c>
      <c r="B47" s="74" t="str" cm="1">
        <f t="array" ref="B47">_xlfn.UNIQUE(_xlfn._xlws.FILTER(Nom_Area,Area=$A47))</f>
        <v>DIR_EJECUTIVA</v>
      </c>
      <c r="C47" s="78" cm="1">
        <f t="array" ref="C47">_xlfn.UNIQUE(_xlfn._xlws.FILTER(Dep.,Area=A47))</f>
        <v>10000</v>
      </c>
      <c r="D47" s="95" t="s">
        <v>575</v>
      </c>
      <c r="E47" s="28" t="s">
        <v>597</v>
      </c>
      <c r="F47" s="28" t="s">
        <v>609</v>
      </c>
      <c r="G47" s="75" t="s">
        <v>644</v>
      </c>
      <c r="H47" s="21" t="s">
        <v>647</v>
      </c>
      <c r="I47" s="3" t="s">
        <v>650</v>
      </c>
      <c r="J47" s="79"/>
      <c r="K47" s="79"/>
      <c r="L47" s="79" t="s">
        <v>717</v>
      </c>
      <c r="M47" s="79" t="s">
        <v>741</v>
      </c>
      <c r="N47" s="79" t="s">
        <v>752</v>
      </c>
      <c r="O47" s="79" t="s">
        <v>756</v>
      </c>
      <c r="P47" s="79" t="s">
        <v>759</v>
      </c>
      <c r="Q47" s="79"/>
      <c r="R47" s="79" t="s">
        <v>790</v>
      </c>
      <c r="S47" s="79"/>
      <c r="T47" s="79" t="s">
        <v>798</v>
      </c>
      <c r="U47" s="79" t="s">
        <v>802</v>
      </c>
      <c r="V47" s="79"/>
      <c r="W47" s="79"/>
      <c r="X47" s="79" t="s">
        <v>877</v>
      </c>
      <c r="Y47" s="79" t="s">
        <v>807</v>
      </c>
      <c r="Z47" s="79" t="s">
        <v>815</v>
      </c>
      <c r="AA47" s="79" t="s">
        <v>818</v>
      </c>
      <c r="AB47" s="79" t="s">
        <v>261</v>
      </c>
      <c r="AC47" s="79" t="s">
        <v>268</v>
      </c>
      <c r="AD47" s="79" t="s">
        <v>292</v>
      </c>
      <c r="AE47" s="79" t="s">
        <v>315</v>
      </c>
      <c r="AF47" s="79" t="s">
        <v>328</v>
      </c>
      <c r="AG47" s="79" t="s">
        <v>333</v>
      </c>
      <c r="AH47" s="79" t="s">
        <v>348</v>
      </c>
      <c r="AI47" s="79" t="s">
        <v>356</v>
      </c>
      <c r="AJ47" s="79" t="s">
        <v>397</v>
      </c>
      <c r="AK47" s="79" t="s">
        <v>414</v>
      </c>
      <c r="AL47" s="79" t="s">
        <v>418</v>
      </c>
      <c r="AM47" s="79" t="s">
        <v>437</v>
      </c>
      <c r="AN47" s="79" t="s">
        <v>450</v>
      </c>
      <c r="AO47" s="79" t="s">
        <v>456</v>
      </c>
      <c r="AP47" s="79" t="s">
        <v>461</v>
      </c>
      <c r="AQ47" s="79" t="s">
        <v>471</v>
      </c>
      <c r="AR47" s="79" t="s">
        <v>483</v>
      </c>
      <c r="AS47" s="79" t="s">
        <v>495</v>
      </c>
      <c r="AT47" s="92" t="s">
        <v>502</v>
      </c>
      <c r="AU47" s="92" t="s">
        <v>508</v>
      </c>
      <c r="AV47" s="92" t="s">
        <v>511</v>
      </c>
      <c r="AW47" s="92" t="s">
        <v>520</v>
      </c>
      <c r="AX47" s="92" t="s">
        <v>653</v>
      </c>
      <c r="AY47" s="92"/>
      <c r="AZ47" s="92"/>
      <c r="BA47" s="92" t="s">
        <v>660</v>
      </c>
      <c r="BB47" s="92" t="s">
        <v>2</v>
      </c>
      <c r="BC47" s="92"/>
      <c r="BD47" s="92" t="s">
        <v>668</v>
      </c>
      <c r="BE47" s="92" t="s">
        <v>636</v>
      </c>
      <c r="BF47" s="92" t="s">
        <v>639</v>
      </c>
      <c r="BG47" s="92"/>
      <c r="BH47" s="92" t="s">
        <v>776</v>
      </c>
      <c r="BI47" s="92"/>
      <c r="BJ47" s="92"/>
      <c r="BK47" s="92" t="s">
        <v>769</v>
      </c>
      <c r="BL47" s="92"/>
      <c r="BM47" s="92"/>
      <c r="BN47" s="92" t="s">
        <v>824</v>
      </c>
      <c r="BO47" s="92" t="s">
        <v>829</v>
      </c>
      <c r="BP47" s="92" t="s">
        <v>836</v>
      </c>
      <c r="BQ47" s="92" t="s">
        <v>937</v>
      </c>
      <c r="BR47" s="92" t="s">
        <v>958</v>
      </c>
      <c r="BS47" s="92" t="s">
        <v>967</v>
      </c>
      <c r="BT47" s="92" t="s">
        <v>979</v>
      </c>
      <c r="BU47" s="92" t="s">
        <v>985</v>
      </c>
      <c r="BV47" s="92" t="s">
        <v>996</v>
      </c>
      <c r="BW47" s="92" t="s">
        <v>999</v>
      </c>
      <c r="BX47" s="92" t="s">
        <v>1006</v>
      </c>
      <c r="BY47" s="92"/>
      <c r="BZ47" s="92"/>
      <c r="CA47" s="92" t="s">
        <v>1013</v>
      </c>
      <c r="CB47" s="92" t="s">
        <v>1016</v>
      </c>
      <c r="CC47" s="92" t="s">
        <v>1024</v>
      </c>
      <c r="CD47" s="92"/>
      <c r="CE47" s="92" t="s">
        <v>840</v>
      </c>
      <c r="CF47" s="92" t="s">
        <v>852</v>
      </c>
      <c r="CG47" s="92" t="s">
        <v>842</v>
      </c>
      <c r="CH47" s="92"/>
      <c r="CI47" s="92" t="s">
        <v>868</v>
      </c>
      <c r="CJ47" s="92" t="s">
        <v>871</v>
      </c>
      <c r="CK47" s="92" t="s">
        <v>929</v>
      </c>
      <c r="CL47" s="92" t="s">
        <v>932</v>
      </c>
      <c r="CM47" s="92" t="s">
        <v>613</v>
      </c>
      <c r="CN47" s="92" t="s">
        <v>617</v>
      </c>
      <c r="CO47" s="92" t="s">
        <v>623</v>
      </c>
      <c r="CP47" s="92" t="s">
        <v>629</v>
      </c>
      <c r="CQ47" s="92"/>
      <c r="CR47" s="92"/>
      <c r="CS47" s="92"/>
      <c r="CT47" s="92"/>
      <c r="CU47" s="92"/>
      <c r="CV47" s="92"/>
      <c r="CW47" s="92"/>
      <c r="CX47" s="92" t="s">
        <v>1769</v>
      </c>
      <c r="CY47" s="92" t="s">
        <v>673</v>
      </c>
      <c r="CZ47" s="92" t="s">
        <v>676</v>
      </c>
      <c r="DA47" s="92" t="s">
        <v>679</v>
      </c>
      <c r="DB47" s="92" t="s">
        <v>682</v>
      </c>
      <c r="DC47" s="92" t="s">
        <v>685</v>
      </c>
      <c r="DD47" s="92" t="s">
        <v>688</v>
      </c>
      <c r="DE47" s="92" t="s">
        <v>691</v>
      </c>
      <c r="DF47" s="92"/>
      <c r="DG47" s="92" t="s">
        <v>702</v>
      </c>
      <c r="DH47" s="92"/>
      <c r="DI47" s="92" t="s">
        <v>707</v>
      </c>
      <c r="DJ47" s="92" t="s">
        <v>710</v>
      </c>
      <c r="DK47" s="92" t="s">
        <v>1099</v>
      </c>
      <c r="DL47" s="92" t="s">
        <v>1102</v>
      </c>
      <c r="DM47" s="92" t="s">
        <v>1108</v>
      </c>
      <c r="DN47" s="92" t="s">
        <v>1112</v>
      </c>
      <c r="DO47" s="92" t="s">
        <v>1116</v>
      </c>
      <c r="DP47" s="92"/>
      <c r="DQ47" s="92" t="s">
        <v>1125</v>
      </c>
      <c r="DR47" s="92" t="s">
        <v>1128</v>
      </c>
      <c r="DS47" s="92"/>
      <c r="DT47" s="92" t="s">
        <v>245</v>
      </c>
      <c r="DU47" s="92" t="s">
        <v>249</v>
      </c>
      <c r="DV47" s="92" t="s">
        <v>1180</v>
      </c>
      <c r="DW47" s="92" t="s">
        <v>1183</v>
      </c>
      <c r="DX47" s="92" t="s">
        <v>306</v>
      </c>
      <c r="DY47" s="92" t="s">
        <v>462</v>
      </c>
      <c r="DZ47" s="92" t="s">
        <v>1195</v>
      </c>
      <c r="EA47" s="92"/>
      <c r="EB47" s="92" t="s">
        <v>1134</v>
      </c>
      <c r="EC47" s="92" t="s">
        <v>1156</v>
      </c>
      <c r="ED47" s="92" t="s">
        <v>1151</v>
      </c>
      <c r="EE47" s="92" t="s">
        <v>534</v>
      </c>
      <c r="EF47" s="92" t="s">
        <v>538</v>
      </c>
      <c r="EG47" s="92"/>
      <c r="EH47" s="92" t="s">
        <v>543</v>
      </c>
      <c r="EI47" s="92"/>
      <c r="EJ47" s="92" t="s">
        <v>549</v>
      </c>
      <c r="EK47" s="92" t="s">
        <v>552</v>
      </c>
      <c r="EL47" s="92" t="s">
        <v>555</v>
      </c>
      <c r="EM47" s="92" t="s">
        <v>261</v>
      </c>
      <c r="EN47" s="92" t="s">
        <v>268</v>
      </c>
      <c r="EO47" s="92" t="s">
        <v>292</v>
      </c>
      <c r="EP47" s="92" t="s">
        <v>315</v>
      </c>
      <c r="EQ47" s="92" t="s">
        <v>328</v>
      </c>
      <c r="ER47" s="92" t="s">
        <v>333</v>
      </c>
      <c r="ES47" s="92" t="s">
        <v>348</v>
      </c>
      <c r="ET47" s="92" t="s">
        <v>356</v>
      </c>
      <c r="EU47" s="92" t="s">
        <v>397</v>
      </c>
      <c r="EV47" s="92" t="s">
        <v>414</v>
      </c>
      <c r="EW47" s="92" t="s">
        <v>418</v>
      </c>
      <c r="EX47" s="92" t="s">
        <v>437</v>
      </c>
      <c r="EY47" s="92" t="s">
        <v>450</v>
      </c>
      <c r="EZ47" s="92" t="s">
        <v>456</v>
      </c>
      <c r="FA47" s="92" t="s">
        <v>461</v>
      </c>
      <c r="FB47" s="92" t="s">
        <v>471</v>
      </c>
      <c r="FC47" s="92" t="s">
        <v>483</v>
      </c>
      <c r="FD47" s="92" t="s">
        <v>495</v>
      </c>
      <c r="FE47" s="92" t="s">
        <v>502</v>
      </c>
      <c r="FF47" s="92" t="s">
        <v>508</v>
      </c>
      <c r="FG47" s="92" t="s">
        <v>511</v>
      </c>
      <c r="FH47" s="92" t="s">
        <v>520</v>
      </c>
      <c r="FI47" s="92"/>
      <c r="FJ47" s="92"/>
      <c r="FK47" s="92" t="s">
        <v>1222</v>
      </c>
      <c r="FL47" s="92"/>
      <c r="FM47" s="92" t="s">
        <v>254</v>
      </c>
      <c r="FN47" s="92" t="s">
        <v>249</v>
      </c>
      <c r="FO47" s="92" t="s">
        <v>1207</v>
      </c>
      <c r="FP47" s="92"/>
      <c r="FQ47" s="92" t="s">
        <v>1214</v>
      </c>
      <c r="FR47" s="92"/>
      <c r="FS47" s="92"/>
      <c r="FT47" s="92" t="s">
        <v>1772</v>
      </c>
      <c r="FU47" s="92"/>
      <c r="FV47" s="92" t="s">
        <v>1134</v>
      </c>
      <c r="FW47" s="92" t="s">
        <v>1134</v>
      </c>
      <c r="FX47" s="92" t="s">
        <v>1233</v>
      </c>
      <c r="FY47" s="92"/>
      <c r="FZ47" s="92" t="s">
        <v>1238</v>
      </c>
      <c r="GA47" s="92" t="s">
        <v>1245</v>
      </c>
      <c r="GB47" s="92" t="s">
        <v>1248</v>
      </c>
      <c r="GC47" s="92" t="s">
        <v>1151</v>
      </c>
      <c r="GD47" s="92" t="s">
        <v>222</v>
      </c>
      <c r="GE47" s="92"/>
      <c r="GF47" s="92"/>
      <c r="GG47" s="92" t="s">
        <v>2</v>
      </c>
      <c r="GH47" s="92" t="s">
        <v>6</v>
      </c>
      <c r="GI47" s="92" t="s">
        <v>41</v>
      </c>
      <c r="GJ47" s="92" t="s">
        <v>44</v>
      </c>
      <c r="GK47" s="92" t="s">
        <v>47</v>
      </c>
      <c r="GL47" s="92"/>
      <c r="GM47" s="92"/>
      <c r="GN47" s="92" t="s">
        <v>64</v>
      </c>
      <c r="GO47" s="92" t="s">
        <v>73</v>
      </c>
      <c r="GP47" s="92" t="s">
        <v>76</v>
      </c>
      <c r="GQ47" s="92"/>
      <c r="GR47" s="92"/>
      <c r="GS47" s="92" t="s">
        <v>142</v>
      </c>
      <c r="GT47" s="92" t="s">
        <v>142</v>
      </c>
      <c r="GU47" s="92"/>
      <c r="GV47" s="92"/>
      <c r="GW47" s="92"/>
      <c r="GX47" s="92" t="s">
        <v>148</v>
      </c>
      <c r="GY47" s="92" t="s">
        <v>148</v>
      </c>
      <c r="GZ47" s="92" t="s">
        <v>229</v>
      </c>
      <c r="HA47" s="92"/>
      <c r="HB47" s="92"/>
      <c r="HC47" s="92" t="s">
        <v>183</v>
      </c>
      <c r="HD47" s="92" t="s">
        <v>188</v>
      </c>
      <c r="HE47" s="92" t="s">
        <v>193</v>
      </c>
      <c r="HF47" s="92" t="s">
        <v>197</v>
      </c>
      <c r="HG47" s="92" t="s">
        <v>205</v>
      </c>
      <c r="HH47" s="92" t="s">
        <v>210</v>
      </c>
      <c r="HI47" s="92"/>
      <c r="HJ47" s="92" t="s">
        <v>214</v>
      </c>
      <c r="HK47" s="92" t="s">
        <v>94</v>
      </c>
      <c r="HL47" s="92" t="s">
        <v>100</v>
      </c>
      <c r="HM47" s="92" t="s">
        <v>1042</v>
      </c>
      <c r="HN47" s="92" t="s">
        <v>111</v>
      </c>
      <c r="HO47" s="92" t="s">
        <v>116</v>
      </c>
      <c r="HP47" s="92" t="s">
        <v>121</v>
      </c>
      <c r="HQ47" s="92" t="s">
        <v>127</v>
      </c>
      <c r="HR47" s="92"/>
      <c r="HS47" s="92"/>
      <c r="HT47" s="92" t="s">
        <v>152</v>
      </c>
      <c r="HU47" s="92" t="s">
        <v>155</v>
      </c>
      <c r="HV47" s="92" t="s">
        <v>162</v>
      </c>
      <c r="HW47" s="92" t="s">
        <v>171</v>
      </c>
      <c r="HX47" s="92" t="s">
        <v>176</v>
      </c>
      <c r="HY47" s="92" t="s">
        <v>179</v>
      </c>
      <c r="HZ47" s="92" t="s">
        <v>575</v>
      </c>
      <c r="IA47" s="92" t="s">
        <v>597</v>
      </c>
      <c r="IB47" s="92" t="s">
        <v>609</v>
      </c>
      <c r="IC47" s="92" t="s">
        <v>662</v>
      </c>
      <c r="ID47" s="92" t="s">
        <v>668</v>
      </c>
      <c r="IE47" s="92" t="s">
        <v>2</v>
      </c>
      <c r="IF47" s="92"/>
      <c r="IG47" s="92"/>
      <c r="IH47" s="92"/>
      <c r="II47" s="92"/>
      <c r="IJ47" s="92" t="s">
        <v>1266</v>
      </c>
      <c r="IK47" s="92"/>
      <c r="IL47" s="92"/>
      <c r="IM47" s="92"/>
      <c r="IN47" s="92" t="s">
        <v>1279</v>
      </c>
      <c r="IO47" s="92"/>
      <c r="IP47" s="92"/>
      <c r="IQ47" s="92"/>
      <c r="IR47" s="92"/>
      <c r="IS47" s="92"/>
      <c r="IT47" s="92" t="s">
        <v>1292</v>
      </c>
      <c r="IU47" s="92"/>
      <c r="IV47" s="92" t="s">
        <v>790</v>
      </c>
      <c r="IW47" s="92" t="s">
        <v>1301</v>
      </c>
      <c r="IX47" s="92" t="s">
        <v>937</v>
      </c>
      <c r="IY47" s="92" t="s">
        <v>1309</v>
      </c>
      <c r="IZ47" s="92" t="s">
        <v>959</v>
      </c>
      <c r="JA47" s="92" t="s">
        <v>967</v>
      </c>
      <c r="JB47" s="92" t="s">
        <v>979</v>
      </c>
      <c r="JC47" s="92"/>
      <c r="JD47" s="92"/>
      <c r="JE47" s="92" t="s">
        <v>1320</v>
      </c>
      <c r="JF47" s="92"/>
      <c r="JG47" s="92"/>
      <c r="JH47" s="92" t="s">
        <v>985</v>
      </c>
      <c r="JI47" s="92" t="s">
        <v>996</v>
      </c>
      <c r="JJ47" s="92" t="s">
        <v>1324</v>
      </c>
      <c r="JK47" s="92"/>
      <c r="JL47" s="92"/>
      <c r="JM47" s="92" t="s">
        <v>1013</v>
      </c>
      <c r="JN47" s="92" t="s">
        <v>1017</v>
      </c>
      <c r="JO47" s="92" t="s">
        <v>1024</v>
      </c>
      <c r="JP47" s="92"/>
      <c r="JQ47" s="92" t="s">
        <v>261</v>
      </c>
      <c r="JR47" s="92" t="s">
        <v>268</v>
      </c>
      <c r="JS47" s="92" t="s">
        <v>292</v>
      </c>
      <c r="JT47" s="92" t="s">
        <v>315</v>
      </c>
      <c r="JU47" s="92" t="s">
        <v>1360</v>
      </c>
      <c r="JV47" s="92" t="s">
        <v>333</v>
      </c>
      <c r="JW47" s="92" t="s">
        <v>348</v>
      </c>
      <c r="JX47" s="92" t="s">
        <v>356</v>
      </c>
      <c r="JY47" s="92" t="s">
        <v>397</v>
      </c>
      <c r="JZ47" s="92" t="s">
        <v>414</v>
      </c>
      <c r="KA47" s="92" t="s">
        <v>418</v>
      </c>
      <c r="KB47" s="92" t="s">
        <v>437</v>
      </c>
      <c r="KC47" s="92" t="s">
        <v>450</v>
      </c>
      <c r="KD47" s="92" t="s">
        <v>456</v>
      </c>
      <c r="KE47" s="92" t="s">
        <v>461</v>
      </c>
      <c r="KF47" s="92" t="s">
        <v>471</v>
      </c>
      <c r="KG47" s="92" t="s">
        <v>483</v>
      </c>
      <c r="KH47" s="92" t="s">
        <v>495</v>
      </c>
      <c r="KI47" s="92" t="s">
        <v>502</v>
      </c>
      <c r="KJ47" s="92" t="s">
        <v>508</v>
      </c>
      <c r="KK47" s="92" t="s">
        <v>511</v>
      </c>
      <c r="KL47" s="92" t="s">
        <v>520</v>
      </c>
      <c r="KM47" s="92"/>
      <c r="KN47" s="92" t="s">
        <v>1333</v>
      </c>
      <c r="KO47" s="92" t="s">
        <v>1338</v>
      </c>
      <c r="KP47" s="92" t="s">
        <v>1344</v>
      </c>
      <c r="KQ47" s="92"/>
      <c r="KR47" s="92"/>
      <c r="KS47" s="92"/>
      <c r="KT47" s="92"/>
      <c r="KU47" s="92"/>
      <c r="KV47" s="92"/>
      <c r="KW47" s="92"/>
      <c r="KX47" s="92"/>
      <c r="KY47" s="92"/>
      <c r="KZ47" s="92"/>
      <c r="LA47" s="92"/>
      <c r="LB47" s="92"/>
      <c r="LC47" s="92"/>
      <c r="LD47" s="92"/>
      <c r="LE47" s="92"/>
      <c r="LF47" s="92"/>
      <c r="LG47" s="92"/>
      <c r="LH47" s="92"/>
      <c r="LI47" s="92"/>
      <c r="LJ47" s="92"/>
      <c r="LK47" s="92"/>
      <c r="LL47" s="92"/>
      <c r="LM47" s="92"/>
      <c r="LN47" s="92"/>
      <c r="LO47" s="92"/>
      <c r="LP47" s="92"/>
      <c r="LQ47" s="92"/>
      <c r="LR47" s="92"/>
      <c r="LS47" s="92"/>
      <c r="LT47" s="92"/>
      <c r="LU47" s="92"/>
      <c r="LV47" s="92"/>
      <c r="LW47" s="92"/>
      <c r="LX47" s="92"/>
      <c r="LY47" s="92"/>
      <c r="LZ47" s="92"/>
      <c r="MA47" s="92"/>
      <c r="MB47" s="92"/>
      <c r="MC47" s="92"/>
      <c r="MD47" s="92"/>
      <c r="ME47" s="92"/>
      <c r="MF47" s="92"/>
      <c r="MG47" s="92"/>
      <c r="MH47" s="92"/>
      <c r="MI47" s="92"/>
      <c r="MJ47" s="92"/>
      <c r="MK47" s="92"/>
      <c r="ML47" s="92"/>
      <c r="MM47" s="92"/>
      <c r="MN47" s="92"/>
      <c r="MO47" s="92"/>
      <c r="MP47" s="92"/>
      <c r="MQ47" s="92"/>
      <c r="MR47" s="92"/>
      <c r="MS47" s="92"/>
      <c r="MT47" s="92"/>
      <c r="MU47" s="92"/>
      <c r="MV47" s="92"/>
      <c r="MW47" s="92"/>
      <c r="MX47" s="92"/>
      <c r="MY47" s="92"/>
      <c r="MZ47" s="92"/>
      <c r="NA47" s="92"/>
      <c r="NB47" s="92"/>
      <c r="NC47" s="92"/>
      <c r="ND47" s="92"/>
      <c r="NE47" s="92"/>
      <c r="NF47" s="92"/>
      <c r="NG47" s="92"/>
      <c r="NH47" s="92"/>
      <c r="NI47" s="92"/>
      <c r="NJ47" s="92"/>
      <c r="NK47" s="92"/>
      <c r="NL47" s="92"/>
      <c r="NM47" s="92"/>
      <c r="NN47" s="92"/>
      <c r="NO47" s="92"/>
      <c r="NP47" s="92"/>
      <c r="NQ47" s="92"/>
      <c r="NR47" s="92"/>
      <c r="NS47" s="92"/>
      <c r="NT47" s="92"/>
      <c r="NU47" s="92"/>
      <c r="NV47" s="92"/>
      <c r="NW47" s="92"/>
      <c r="NX47" s="92"/>
      <c r="NY47" s="92"/>
      <c r="NZ47" s="92"/>
      <c r="OA47" s="92"/>
      <c r="OB47" s="92"/>
      <c r="OC47" s="92"/>
      <c r="OD47" s="92"/>
      <c r="OE47" s="92"/>
      <c r="OF47" s="92"/>
      <c r="OG47" s="92"/>
      <c r="OH47" s="92"/>
      <c r="OI47" s="92"/>
      <c r="OJ47" s="92"/>
      <c r="OK47" s="92"/>
      <c r="OL47" s="92"/>
      <c r="OM47" s="92"/>
      <c r="ON47" s="92"/>
      <c r="OO47" s="92"/>
      <c r="OP47" s="92"/>
      <c r="OQ47" s="92"/>
      <c r="OR47" s="92"/>
      <c r="OS47" s="92"/>
      <c r="OT47" s="92"/>
      <c r="OU47" s="92"/>
      <c r="OV47" s="92"/>
      <c r="OW47" s="92"/>
      <c r="OX47" s="92"/>
      <c r="OY47" s="92"/>
      <c r="OZ47" s="92"/>
      <c r="PA47" s="92"/>
      <c r="PB47" s="92"/>
      <c r="PC47" s="92"/>
      <c r="PD47" s="92"/>
      <c r="PE47" s="92"/>
      <c r="PF47" s="92"/>
      <c r="PG47" s="92"/>
      <c r="PH47" s="92"/>
      <c r="PI47" s="92"/>
      <c r="PJ47" s="92"/>
      <c r="PK47" s="92"/>
      <c r="PL47" s="92"/>
      <c r="PM47" s="92"/>
      <c r="PN47" s="92"/>
      <c r="PO47" s="92"/>
      <c r="PP47" s="92"/>
      <c r="PQ47" s="92"/>
      <c r="PR47" s="92"/>
      <c r="PS47" s="92"/>
      <c r="PT47" s="92"/>
      <c r="PU47" s="92"/>
      <c r="PV47" s="92"/>
      <c r="PW47" s="92"/>
      <c r="PX47" s="92"/>
      <c r="PY47" s="92"/>
      <c r="PZ47" s="92"/>
      <c r="QA47" s="92"/>
      <c r="QB47" s="92"/>
      <c r="QC47" s="92"/>
      <c r="QD47" s="92"/>
      <c r="QE47" s="92"/>
      <c r="QF47" s="92"/>
      <c r="QG47" s="92"/>
      <c r="QH47" s="92"/>
      <c r="QI47" s="92"/>
      <c r="QJ47" s="92"/>
      <c r="QK47" s="92"/>
      <c r="QL47" s="92"/>
      <c r="QM47" s="92"/>
      <c r="QN47" s="92"/>
      <c r="QO47" s="92"/>
      <c r="QP47" s="92"/>
      <c r="QQ47" s="92"/>
      <c r="QR47" s="92"/>
      <c r="QS47" s="92"/>
      <c r="QT47" s="92"/>
      <c r="QU47" s="92"/>
      <c r="QV47" s="92"/>
      <c r="QW47" s="92"/>
      <c r="QX47" s="92"/>
      <c r="QY47" s="92"/>
      <c r="QZ47" s="92"/>
      <c r="RA47" s="92"/>
      <c r="RB47" s="92"/>
      <c r="RC47" s="92"/>
      <c r="RD47" s="92"/>
      <c r="RE47" s="92"/>
      <c r="RF47" s="92"/>
    </row>
    <row r="48" spans="1:474" ht="84" x14ac:dyDescent="0.3">
      <c r="A48" s="78" t="s">
        <v>1375</v>
      </c>
      <c r="B48" s="74" t="e" cm="1" vm="1">
        <f t="array" ref="B48">_xlfn.UNIQUE(_xlfn._xlws.FILTER(Nom_Area,Area=$A48))</f>
        <v>#VALUE!</v>
      </c>
      <c r="C48" s="78" t="e" cm="1" vm="1">
        <f t="array" ref="C48">_xlfn.UNIQUE(_xlfn._xlws.FILTER(Dep.,Area=A48))</f>
        <v>#VALUE!</v>
      </c>
      <c r="D48" s="95" t="s">
        <v>576</v>
      </c>
      <c r="E48" s="28" t="s">
        <v>598</v>
      </c>
      <c r="L48" s="75" t="s">
        <v>718</v>
      </c>
      <c r="M48" s="75" t="s">
        <v>742</v>
      </c>
      <c r="N48" s="75" t="s">
        <v>753</v>
      </c>
      <c r="P48" s="75" t="s">
        <v>760</v>
      </c>
      <c r="R48" s="95" t="s">
        <v>791</v>
      </c>
      <c r="T48" s="95" t="s">
        <v>799</v>
      </c>
      <c r="U48" s="95" t="s">
        <v>801</v>
      </c>
      <c r="X48" s="95" t="s">
        <v>1093</v>
      </c>
      <c r="Y48" s="95" t="s">
        <v>808</v>
      </c>
      <c r="Z48" s="75" t="s">
        <v>816</v>
      </c>
      <c r="AA48" s="95" t="s">
        <v>819</v>
      </c>
      <c r="AB48" s="95" t="s">
        <v>262</v>
      </c>
      <c r="AC48" s="95" t="s">
        <v>269</v>
      </c>
      <c r="AD48" s="95" t="s">
        <v>293</v>
      </c>
      <c r="AE48" s="95" t="s">
        <v>316</v>
      </c>
      <c r="AF48" s="95" t="s">
        <v>329</v>
      </c>
      <c r="AG48" s="95" t="s">
        <v>334</v>
      </c>
      <c r="AH48" s="95" t="s">
        <v>349</v>
      </c>
      <c r="AI48" s="95" t="s">
        <v>357</v>
      </c>
      <c r="AJ48" s="95" t="s">
        <v>398</v>
      </c>
      <c r="AK48" s="95" t="s">
        <v>415</v>
      </c>
      <c r="AL48" s="95" t="s">
        <v>419</v>
      </c>
      <c r="AM48" s="95" t="s">
        <v>527</v>
      </c>
      <c r="AN48" s="95" t="s">
        <v>451</v>
      </c>
      <c r="AO48" s="95" t="s">
        <v>458</v>
      </c>
      <c r="AP48" s="95" t="s">
        <v>462</v>
      </c>
      <c r="AQ48" s="95" t="s">
        <v>472</v>
      </c>
      <c r="AR48" s="95" t="s">
        <v>484</v>
      </c>
      <c r="AS48" s="95" t="s">
        <v>496</v>
      </c>
      <c r="AT48" s="92" t="s">
        <v>503</v>
      </c>
      <c r="AU48" s="92" t="s">
        <v>2</v>
      </c>
      <c r="AV48" s="92" t="s">
        <v>512</v>
      </c>
      <c r="AW48" s="92" t="s">
        <v>521</v>
      </c>
      <c r="AY48" s="92"/>
      <c r="AZ48" s="92"/>
      <c r="BA48" s="92" t="s">
        <v>661</v>
      </c>
      <c r="BB48" s="92"/>
      <c r="BC48" s="92"/>
      <c r="BD48" s="92" t="s">
        <v>669</v>
      </c>
      <c r="BE48" s="92"/>
      <c r="BF48" s="92" t="s">
        <v>640</v>
      </c>
      <c r="BG48" s="92"/>
      <c r="BH48" s="92" t="s">
        <v>777</v>
      </c>
      <c r="BI48" s="92"/>
      <c r="BJ48" s="92"/>
      <c r="BK48" s="92"/>
      <c r="BL48" s="92"/>
      <c r="BM48" s="92"/>
      <c r="BN48" s="92" t="s">
        <v>825</v>
      </c>
      <c r="BO48" s="92" t="s">
        <v>830</v>
      </c>
      <c r="BP48" s="92" t="s">
        <v>830</v>
      </c>
      <c r="BQ48" s="92" t="s">
        <v>938</v>
      </c>
      <c r="BR48" s="92" t="s">
        <v>959</v>
      </c>
      <c r="BS48" s="92" t="s">
        <v>968</v>
      </c>
      <c r="BT48" s="92" t="s">
        <v>980</v>
      </c>
      <c r="BU48" s="92" t="s">
        <v>986</v>
      </c>
      <c r="BV48" s="92"/>
      <c r="BW48" s="92" t="s">
        <v>1000</v>
      </c>
      <c r="BX48" s="92"/>
      <c r="BY48" s="92"/>
      <c r="BZ48" s="92"/>
      <c r="CA48" s="92"/>
      <c r="CB48" s="92" t="s">
        <v>1017</v>
      </c>
      <c r="CC48" s="92" t="s">
        <v>1025</v>
      </c>
      <c r="CD48" s="92"/>
      <c r="CE48" s="92" t="s">
        <v>841</v>
      </c>
      <c r="CF48" s="92" t="s">
        <v>853</v>
      </c>
      <c r="CG48" s="92" t="s">
        <v>843</v>
      </c>
      <c r="CH48" s="92"/>
      <c r="CI48" s="92"/>
      <c r="CJ48" s="92" t="s">
        <v>872</v>
      </c>
      <c r="CK48" s="92"/>
      <c r="CL48" s="92" t="s">
        <v>933</v>
      </c>
      <c r="CM48" s="92" t="s">
        <v>614</v>
      </c>
      <c r="CN48" s="92" t="s">
        <v>618</v>
      </c>
      <c r="CO48" s="92" t="s">
        <v>624</v>
      </c>
      <c r="CP48" s="92" t="s">
        <v>626</v>
      </c>
      <c r="CQ48" s="92"/>
      <c r="CR48" s="92"/>
      <c r="CS48" s="92"/>
      <c r="CT48" s="92"/>
      <c r="CU48" s="92"/>
      <c r="CV48" s="92"/>
      <c r="CW48" s="92"/>
      <c r="CX48" s="92"/>
      <c r="CY48" s="92"/>
      <c r="CZ48" s="92"/>
      <c r="DA48" s="92"/>
      <c r="DB48" s="92"/>
      <c r="DC48" s="92"/>
      <c r="DD48" s="92" t="s">
        <v>689</v>
      </c>
      <c r="DE48" s="92" t="s">
        <v>692</v>
      </c>
      <c r="DF48" s="92"/>
      <c r="DG48" s="92"/>
      <c r="DH48" s="92"/>
      <c r="DI48" s="92"/>
      <c r="DJ48" s="92" t="s">
        <v>711</v>
      </c>
      <c r="DK48" s="92"/>
      <c r="DL48" s="92" t="s">
        <v>1103</v>
      </c>
      <c r="DM48" s="92" t="s">
        <v>1109</v>
      </c>
      <c r="DN48" s="92" t="s">
        <v>1113</v>
      </c>
      <c r="DO48" s="92" t="s">
        <v>1117</v>
      </c>
      <c r="DP48" s="92"/>
      <c r="DQ48" s="92"/>
      <c r="DR48" s="92"/>
      <c r="DS48" s="92"/>
      <c r="DT48" s="92" t="s">
        <v>246</v>
      </c>
      <c r="DU48" s="92"/>
      <c r="DV48" s="92"/>
      <c r="DW48" s="92" t="s">
        <v>1184</v>
      </c>
      <c r="DX48" s="92" t="s">
        <v>307</v>
      </c>
      <c r="DY48" s="92" t="s">
        <v>1192</v>
      </c>
      <c r="DZ48" s="92" t="s">
        <v>1196</v>
      </c>
      <c r="EA48" s="92"/>
      <c r="EB48" s="92" t="s">
        <v>1135</v>
      </c>
      <c r="EC48" s="92" t="s">
        <v>1135</v>
      </c>
      <c r="ED48" s="92" t="s">
        <v>1150</v>
      </c>
      <c r="EE48" s="92" t="s">
        <v>535</v>
      </c>
      <c r="EF48" s="92"/>
      <c r="EG48" s="92"/>
      <c r="EH48" s="92" t="s">
        <v>544</v>
      </c>
      <c r="EI48" s="92"/>
      <c r="EJ48" s="92"/>
      <c r="EK48" s="92"/>
      <c r="EL48" s="92" t="s">
        <v>556</v>
      </c>
      <c r="EM48" s="92" t="s">
        <v>262</v>
      </c>
      <c r="EN48" s="92" t="s">
        <v>269</v>
      </c>
      <c r="EO48" s="92" t="s">
        <v>293</v>
      </c>
      <c r="EP48" s="92" t="s">
        <v>316</v>
      </c>
      <c r="EQ48" s="92" t="s">
        <v>329</v>
      </c>
      <c r="ER48" s="92" t="s">
        <v>334</v>
      </c>
      <c r="ES48" s="92" t="s">
        <v>349</v>
      </c>
      <c r="ET48" s="92" t="s">
        <v>357</v>
      </c>
      <c r="EU48" s="92" t="s">
        <v>398</v>
      </c>
      <c r="EV48" s="92" t="s">
        <v>415</v>
      </c>
      <c r="EW48" s="92" t="s">
        <v>419</v>
      </c>
      <c r="EX48" s="92" t="s">
        <v>438</v>
      </c>
      <c r="EY48" s="92" t="s">
        <v>451</v>
      </c>
      <c r="EZ48" s="92" t="s">
        <v>457</v>
      </c>
      <c r="FA48" s="92" t="s">
        <v>462</v>
      </c>
      <c r="FB48" s="92" t="s">
        <v>472</v>
      </c>
      <c r="FC48" s="92" t="s">
        <v>484</v>
      </c>
      <c r="FD48" s="92" t="s">
        <v>496</v>
      </c>
      <c r="FE48" s="92" t="s">
        <v>503</v>
      </c>
      <c r="FF48" s="92" t="s">
        <v>2</v>
      </c>
      <c r="FG48" s="92" t="s">
        <v>512</v>
      </c>
      <c r="FH48" s="92" t="s">
        <v>521</v>
      </c>
      <c r="FI48" s="92"/>
      <c r="FJ48" s="92"/>
      <c r="FK48" s="92" t="s">
        <v>1223</v>
      </c>
      <c r="FL48" s="92"/>
      <c r="FM48" s="92" t="s">
        <v>255</v>
      </c>
      <c r="FN48" s="92"/>
      <c r="FO48" s="92" t="s">
        <v>1208</v>
      </c>
      <c r="FP48" s="92"/>
      <c r="FQ48" s="92"/>
      <c r="FR48" s="92"/>
      <c r="FS48" s="92"/>
      <c r="FT48" s="92" t="s">
        <v>1773</v>
      </c>
      <c r="FU48" s="92"/>
      <c r="FV48" s="92" t="s">
        <v>1135</v>
      </c>
      <c r="FW48" s="92" t="s">
        <v>1135</v>
      </c>
      <c r="FX48" s="92"/>
      <c r="FY48" s="92"/>
      <c r="FZ48" s="92" t="s">
        <v>1239</v>
      </c>
      <c r="GA48" s="92" t="s">
        <v>1246</v>
      </c>
      <c r="GB48" s="92" t="s">
        <v>1249</v>
      </c>
      <c r="GC48" s="92" t="s">
        <v>1150</v>
      </c>
      <c r="GD48" s="92" t="s">
        <v>223</v>
      </c>
      <c r="GE48" s="92"/>
      <c r="GF48" s="92"/>
      <c r="GG48" s="92" t="s">
        <v>3</v>
      </c>
      <c r="GH48" s="92" t="s">
        <v>7</v>
      </c>
      <c r="GI48" s="92"/>
      <c r="GJ48" s="92"/>
      <c r="GK48" s="92" t="s">
        <v>48</v>
      </c>
      <c r="GL48" s="92"/>
      <c r="GM48" s="92"/>
      <c r="GN48" s="92" t="s">
        <v>65</v>
      </c>
      <c r="GO48" s="92"/>
      <c r="GP48" s="92"/>
      <c r="GQ48" s="92"/>
      <c r="GR48" s="92"/>
      <c r="GS48" s="92"/>
      <c r="GT48" s="92"/>
      <c r="GU48" s="92"/>
      <c r="GV48" s="92"/>
      <c r="GW48" s="92"/>
      <c r="GX48" s="92"/>
      <c r="GY48" s="92"/>
      <c r="GZ48" s="92" t="s">
        <v>230</v>
      </c>
      <c r="HA48" s="92"/>
      <c r="HB48" s="92"/>
      <c r="HC48" s="92" t="s">
        <v>184</v>
      </c>
      <c r="HD48" s="92" t="s">
        <v>189</v>
      </c>
      <c r="HE48" s="92" t="s">
        <v>194</v>
      </c>
      <c r="HF48" s="92" t="s">
        <v>198</v>
      </c>
      <c r="HG48" s="92" t="s">
        <v>206</v>
      </c>
      <c r="HH48" s="92"/>
      <c r="HI48" s="92"/>
      <c r="HJ48" s="92" t="s">
        <v>215</v>
      </c>
      <c r="HK48" s="92" t="s">
        <v>95</v>
      </c>
      <c r="HL48" s="92" t="s">
        <v>101</v>
      </c>
      <c r="HM48" s="92" t="s">
        <v>105</v>
      </c>
      <c r="HN48" s="92" t="s">
        <v>112</v>
      </c>
      <c r="HO48" s="92" t="s">
        <v>117</v>
      </c>
      <c r="HP48" s="92" t="s">
        <v>122</v>
      </c>
      <c r="HQ48" s="92" t="s">
        <v>128</v>
      </c>
      <c r="HR48" s="92"/>
      <c r="HS48" s="92"/>
      <c r="HT48" s="92"/>
      <c r="HU48" s="92" t="s">
        <v>156</v>
      </c>
      <c r="HV48" s="92" t="s">
        <v>163</v>
      </c>
      <c r="HW48" s="92" t="s">
        <v>172</v>
      </c>
      <c r="HX48" s="92"/>
      <c r="HY48" s="92"/>
      <c r="HZ48" s="92" t="s">
        <v>1252</v>
      </c>
      <c r="IA48" s="92" t="s">
        <v>1256</v>
      </c>
      <c r="IB48" s="92"/>
      <c r="IC48" s="92"/>
      <c r="ID48" s="92" t="s">
        <v>1259</v>
      </c>
      <c r="IE48" s="92"/>
      <c r="IF48" s="92"/>
      <c r="IG48" s="92"/>
      <c r="IH48" s="92"/>
      <c r="II48" s="92"/>
      <c r="IJ48" s="92" t="s">
        <v>1267</v>
      </c>
      <c r="IK48" s="92"/>
      <c r="IL48" s="92"/>
      <c r="IM48" s="92"/>
      <c r="IN48" s="92" t="s">
        <v>1280</v>
      </c>
      <c r="IO48" s="92"/>
      <c r="IP48" s="92"/>
      <c r="IQ48" s="92"/>
      <c r="IR48" s="92"/>
      <c r="IS48" s="92"/>
      <c r="IT48" s="92" t="s">
        <v>1293</v>
      </c>
      <c r="IU48" s="92"/>
      <c r="IV48" s="92" t="s">
        <v>791</v>
      </c>
      <c r="IW48" s="92" t="s">
        <v>1302</v>
      </c>
      <c r="IX48" s="92" t="s">
        <v>938</v>
      </c>
      <c r="IY48" s="92" t="s">
        <v>1310</v>
      </c>
      <c r="IZ48" s="92" t="s">
        <v>960</v>
      </c>
      <c r="JA48" s="92" t="s">
        <v>968</v>
      </c>
      <c r="JB48" s="92" t="s">
        <v>1317</v>
      </c>
      <c r="JC48" s="92"/>
      <c r="JD48" s="92"/>
      <c r="JE48" s="92"/>
      <c r="JF48" s="92"/>
      <c r="JG48" s="92"/>
      <c r="JH48" s="92" t="s">
        <v>986</v>
      </c>
      <c r="JI48" s="92"/>
      <c r="JJ48" s="92" t="s">
        <v>1000</v>
      </c>
      <c r="JK48" s="92"/>
      <c r="JL48" s="92"/>
      <c r="JM48" s="92"/>
      <c r="JN48" s="92" t="s">
        <v>1018</v>
      </c>
      <c r="JO48" s="92" t="s">
        <v>1025</v>
      </c>
      <c r="JP48" s="92"/>
      <c r="JQ48" s="92" t="s">
        <v>262</v>
      </c>
      <c r="JR48" s="92" t="s">
        <v>269</v>
      </c>
      <c r="JS48" s="92" t="s">
        <v>1359</v>
      </c>
      <c r="JT48" s="92" t="s">
        <v>316</v>
      </c>
      <c r="JU48" s="92" t="s">
        <v>329</v>
      </c>
      <c r="JV48" s="92" t="s">
        <v>334</v>
      </c>
      <c r="JW48" s="92" t="s">
        <v>349</v>
      </c>
      <c r="JX48" s="92" t="s">
        <v>357</v>
      </c>
      <c r="JY48" s="92" t="s">
        <v>398</v>
      </c>
      <c r="JZ48" s="92" t="s">
        <v>415</v>
      </c>
      <c r="KA48" s="92" t="s">
        <v>419</v>
      </c>
      <c r="KB48" s="92" t="s">
        <v>527</v>
      </c>
      <c r="KC48" s="92" t="s">
        <v>451</v>
      </c>
      <c r="KD48" s="92" t="s">
        <v>458</v>
      </c>
      <c r="KE48" s="92" t="s">
        <v>462</v>
      </c>
      <c r="KF48" s="92" t="s">
        <v>472</v>
      </c>
      <c r="KG48" s="92" t="s">
        <v>484</v>
      </c>
      <c r="KH48" s="92" t="s">
        <v>496</v>
      </c>
      <c r="KI48" s="92" t="s">
        <v>503</v>
      </c>
      <c r="KJ48" s="92" t="s">
        <v>2</v>
      </c>
      <c r="KK48" s="92" t="s">
        <v>512</v>
      </c>
      <c r="KL48" s="92" t="s">
        <v>521</v>
      </c>
      <c r="KM48" s="92"/>
      <c r="KN48" s="92" t="s">
        <v>1334</v>
      </c>
      <c r="KO48" s="92" t="s">
        <v>1339</v>
      </c>
      <c r="KP48" s="92" t="s">
        <v>1345</v>
      </c>
      <c r="KQ48" s="92"/>
      <c r="KR48" s="92"/>
      <c r="KS48" s="92"/>
      <c r="KT48" s="92"/>
      <c r="KU48" s="92"/>
      <c r="KV48" s="92"/>
      <c r="KW48" s="92"/>
      <c r="KX48" s="92"/>
      <c r="KY48" s="92"/>
      <c r="KZ48" s="92"/>
      <c r="LA48" s="92"/>
      <c r="LB48" s="92"/>
      <c r="LC48" s="92"/>
      <c r="LD48" s="92"/>
      <c r="LE48" s="92"/>
      <c r="LF48" s="92"/>
      <c r="LG48" s="92"/>
      <c r="LH48" s="92"/>
      <c r="LI48" s="92"/>
      <c r="LJ48" s="92"/>
      <c r="LK48" s="92"/>
      <c r="LL48" s="92"/>
      <c r="LM48" s="92"/>
      <c r="LN48" s="92"/>
      <c r="LO48" s="92"/>
      <c r="LP48" s="92"/>
      <c r="LQ48" s="92"/>
      <c r="LR48" s="92"/>
      <c r="LS48" s="92"/>
      <c r="LT48" s="92"/>
      <c r="LU48" s="92"/>
      <c r="LV48" s="92"/>
      <c r="LW48" s="92"/>
      <c r="LX48" s="92"/>
      <c r="LY48" s="92"/>
      <c r="LZ48" s="92"/>
      <c r="MA48" s="92"/>
      <c r="MB48" s="92"/>
      <c r="MC48" s="92"/>
      <c r="MD48" s="92"/>
      <c r="ME48" s="92"/>
      <c r="MF48" s="92"/>
      <c r="MG48" s="92"/>
      <c r="MH48" s="92"/>
      <c r="MI48" s="92"/>
      <c r="MJ48" s="92"/>
      <c r="MK48" s="92"/>
      <c r="ML48" s="92"/>
      <c r="MM48" s="92"/>
      <c r="MN48" s="92"/>
      <c r="MO48" s="92"/>
      <c r="MP48" s="92"/>
      <c r="MQ48" s="92"/>
      <c r="MR48" s="92"/>
      <c r="MS48" s="92"/>
      <c r="MT48" s="92"/>
      <c r="MU48" s="92"/>
      <c r="MV48" s="92"/>
      <c r="MW48" s="92"/>
      <c r="MX48" s="92"/>
      <c r="MY48" s="92"/>
      <c r="MZ48" s="92"/>
      <c r="NA48" s="92"/>
      <c r="NB48" s="92"/>
      <c r="NC48" s="92"/>
      <c r="ND48" s="92"/>
      <c r="NE48" s="92"/>
      <c r="NF48" s="92"/>
      <c r="NG48" s="92"/>
      <c r="NH48" s="92"/>
      <c r="NI48" s="92"/>
      <c r="NJ48" s="92"/>
      <c r="NK48" s="92"/>
      <c r="NL48" s="92"/>
      <c r="NM48" s="92"/>
      <c r="NN48" s="92"/>
      <c r="NO48" s="92"/>
      <c r="NP48" s="92"/>
      <c r="NQ48" s="92"/>
      <c r="NR48" s="92"/>
      <c r="NS48" s="92"/>
      <c r="NT48" s="92"/>
      <c r="NU48" s="92"/>
      <c r="NV48" s="92"/>
      <c r="NW48" s="92"/>
      <c r="NX48" s="92"/>
      <c r="NY48" s="92"/>
      <c r="NZ48" s="92"/>
      <c r="OA48" s="92"/>
      <c r="OB48" s="92"/>
      <c r="OC48" s="92"/>
      <c r="OD48" s="92"/>
      <c r="OE48" s="92"/>
      <c r="OF48" s="92"/>
      <c r="OG48" s="92"/>
      <c r="OH48" s="92"/>
      <c r="OI48" s="92"/>
      <c r="OJ48" s="92"/>
      <c r="OK48" s="92"/>
      <c r="OL48" s="92"/>
      <c r="OM48" s="92"/>
      <c r="ON48" s="92"/>
      <c r="OO48" s="92"/>
      <c r="OP48" s="92"/>
      <c r="OQ48" s="92"/>
      <c r="OR48" s="92"/>
      <c r="OS48" s="92"/>
      <c r="OT48" s="92"/>
      <c r="OU48" s="92"/>
      <c r="OV48" s="92"/>
      <c r="OW48" s="92"/>
      <c r="OX48" s="92"/>
      <c r="OY48" s="92"/>
      <c r="OZ48" s="92"/>
      <c r="PA48" s="92"/>
      <c r="PB48" s="92"/>
      <c r="PC48" s="92"/>
      <c r="PD48" s="92"/>
      <c r="PE48" s="92"/>
      <c r="PF48" s="92"/>
      <c r="PG48" s="92"/>
      <c r="PH48" s="92"/>
      <c r="PI48" s="92"/>
      <c r="PJ48" s="92"/>
      <c r="PK48" s="92"/>
      <c r="PL48" s="92"/>
      <c r="PM48" s="92"/>
      <c r="PN48" s="92"/>
      <c r="PO48" s="92"/>
      <c r="PP48" s="92"/>
      <c r="PQ48" s="92"/>
      <c r="PR48" s="92"/>
      <c r="PS48" s="92"/>
      <c r="PT48" s="92"/>
      <c r="PU48" s="92"/>
      <c r="PV48" s="92"/>
      <c r="PW48" s="92"/>
      <c r="PX48" s="92"/>
      <c r="PY48" s="92"/>
      <c r="PZ48" s="92"/>
      <c r="QA48" s="92"/>
      <c r="QB48" s="92"/>
      <c r="QC48" s="92"/>
      <c r="QD48" s="92"/>
      <c r="QE48" s="92"/>
      <c r="QF48" s="92"/>
      <c r="QG48" s="92"/>
      <c r="QH48" s="92"/>
      <c r="QI48" s="92"/>
      <c r="QJ48" s="92"/>
      <c r="QK48" s="92"/>
      <c r="QL48" s="92"/>
      <c r="QM48" s="92"/>
      <c r="QN48" s="92"/>
      <c r="QO48" s="92"/>
      <c r="QP48" s="92"/>
      <c r="QQ48" s="92"/>
      <c r="QR48" s="92"/>
      <c r="QS48" s="92"/>
      <c r="QT48" s="92"/>
      <c r="QU48" s="92"/>
      <c r="QV48" s="92"/>
      <c r="QW48" s="92"/>
      <c r="QX48" s="92"/>
      <c r="QY48" s="92"/>
      <c r="QZ48" s="92"/>
      <c r="RA48" s="92"/>
      <c r="RB48" s="92"/>
      <c r="RC48" s="92"/>
      <c r="RD48" s="92"/>
      <c r="RE48" s="92"/>
      <c r="RF48" s="92"/>
    </row>
    <row r="49" spans="1:474" ht="71" x14ac:dyDescent="0.3">
      <c r="A49" s="78" t="s">
        <v>219</v>
      </c>
      <c r="B49" s="74" t="e" cm="1" vm="1">
        <f t="array" ref="B49">_xlfn.UNIQUE(_xlfn._xlws.FILTER(Nom_Area,Area=$A49))</f>
        <v>#VALUE!</v>
      </c>
      <c r="C49" s="78" t="e" cm="1" vm="1">
        <f t="array" ref="C49">_xlfn.UNIQUE(_xlfn._xlws.FILTER(Dep.,Area=A49))</f>
        <v>#VALUE!</v>
      </c>
      <c r="D49" s="95" t="s">
        <v>577</v>
      </c>
      <c r="E49" s="28" t="s">
        <v>577</v>
      </c>
      <c r="L49" s="75" t="s">
        <v>719</v>
      </c>
      <c r="M49" s="75" t="s">
        <v>743</v>
      </c>
      <c r="P49" s="75" t="s">
        <v>761</v>
      </c>
      <c r="X49" s="95" t="s">
        <v>1094</v>
      </c>
      <c r="Y49" s="95" t="s">
        <v>809</v>
      </c>
      <c r="AA49" s="95" t="s">
        <v>820</v>
      </c>
      <c r="AB49" s="95" t="s">
        <v>263</v>
      </c>
      <c r="AC49" s="95" t="s">
        <v>270</v>
      </c>
      <c r="AD49" s="95" t="s">
        <v>294</v>
      </c>
      <c r="AE49" s="95" t="s">
        <v>317</v>
      </c>
      <c r="AF49" s="95" t="s">
        <v>330</v>
      </c>
      <c r="AG49" s="95" t="s">
        <v>335</v>
      </c>
      <c r="AH49" s="95" t="s">
        <v>350</v>
      </c>
      <c r="AI49" s="95" t="s">
        <v>358</v>
      </c>
      <c r="AJ49" s="95" t="s">
        <v>399</v>
      </c>
      <c r="AL49" s="95" t="s">
        <v>420</v>
      </c>
      <c r="AM49" s="95" t="s">
        <v>439</v>
      </c>
      <c r="AN49" s="95" t="s">
        <v>452</v>
      </c>
      <c r="AP49" s="95" t="s">
        <v>463</v>
      </c>
      <c r="AQ49" s="95" t="s">
        <v>473</v>
      </c>
      <c r="AR49" s="95" t="s">
        <v>485</v>
      </c>
      <c r="AS49" s="95" t="s">
        <v>497</v>
      </c>
      <c r="AT49" s="92" t="s">
        <v>504</v>
      </c>
      <c r="AV49" s="92" t="s">
        <v>513</v>
      </c>
      <c r="AY49" s="92"/>
      <c r="AZ49" s="92"/>
      <c r="BA49" s="92" t="s">
        <v>662</v>
      </c>
      <c r="BB49" s="92"/>
      <c r="BC49" s="92"/>
      <c r="BD49" s="92"/>
      <c r="BE49" s="92"/>
      <c r="BF49" s="92"/>
      <c r="BG49" s="92"/>
      <c r="BH49" s="92"/>
      <c r="BI49" s="92"/>
      <c r="BJ49" s="92"/>
      <c r="BK49" s="92"/>
      <c r="BL49" s="92"/>
      <c r="BM49" s="92"/>
      <c r="BN49" s="92" t="s">
        <v>826</v>
      </c>
      <c r="BO49" s="92" t="s">
        <v>826</v>
      </c>
      <c r="BP49" s="92" t="s">
        <v>826</v>
      </c>
      <c r="BQ49" s="92" t="s">
        <v>939</v>
      </c>
      <c r="BR49" s="92" t="s">
        <v>960</v>
      </c>
      <c r="BS49" s="92" t="s">
        <v>969</v>
      </c>
      <c r="BT49" s="92" t="s">
        <v>981</v>
      </c>
      <c r="BU49" s="92" t="s">
        <v>987</v>
      </c>
      <c r="BV49" s="92"/>
      <c r="BW49" s="92" t="s">
        <v>1001</v>
      </c>
      <c r="BX49" s="92"/>
      <c r="BY49" s="92"/>
      <c r="BZ49" s="92"/>
      <c r="CA49" s="92"/>
      <c r="CB49" s="92" t="s">
        <v>1018</v>
      </c>
      <c r="CC49" s="92"/>
      <c r="CD49" s="92"/>
      <c r="CE49" s="92" t="s">
        <v>842</v>
      </c>
      <c r="CF49" s="92" t="s">
        <v>842</v>
      </c>
      <c r="CG49" s="92" t="s">
        <v>1054</v>
      </c>
      <c r="CH49" s="92"/>
      <c r="CI49" s="92"/>
      <c r="CJ49" s="92" t="s">
        <v>873</v>
      </c>
      <c r="CK49" s="92"/>
      <c r="CL49" s="92"/>
      <c r="CM49" s="92"/>
      <c r="CN49" s="92" t="s">
        <v>619</v>
      </c>
      <c r="CO49" s="92" t="s">
        <v>625</v>
      </c>
      <c r="CP49" s="92" t="s">
        <v>630</v>
      </c>
      <c r="CQ49" s="92"/>
      <c r="CR49" s="92"/>
      <c r="CS49" s="92"/>
      <c r="CT49" s="92"/>
      <c r="CU49" s="92"/>
      <c r="CV49" s="92"/>
      <c r="CW49" s="92"/>
      <c r="CX49" s="92"/>
      <c r="CY49" s="92"/>
      <c r="CZ49" s="92"/>
      <c r="DA49" s="92"/>
      <c r="DB49" s="92"/>
      <c r="DC49" s="92"/>
      <c r="DD49" s="92"/>
      <c r="DE49" s="92" t="s">
        <v>693</v>
      </c>
      <c r="DF49" s="92"/>
      <c r="DG49" s="92"/>
      <c r="DH49" s="92"/>
      <c r="DI49" s="92"/>
      <c r="DJ49" s="92" t="s">
        <v>712</v>
      </c>
      <c r="DK49" s="92"/>
      <c r="DL49" s="92" t="s">
        <v>1104</v>
      </c>
      <c r="DM49" s="92"/>
      <c r="DN49" s="92"/>
      <c r="DO49" s="92" t="s">
        <v>1118</v>
      </c>
      <c r="DP49" s="92"/>
      <c r="DQ49" s="92"/>
      <c r="DR49" s="92"/>
      <c r="DS49" s="92"/>
      <c r="DT49" s="92" t="s">
        <v>247</v>
      </c>
      <c r="DU49" s="92"/>
      <c r="DV49" s="92"/>
      <c r="DW49" s="92" t="s">
        <v>1185</v>
      </c>
      <c r="DX49" s="92" t="s">
        <v>308</v>
      </c>
      <c r="DY49" s="92"/>
      <c r="DZ49" s="92" t="s">
        <v>1197</v>
      </c>
      <c r="EA49" s="92"/>
      <c r="EB49" s="92" t="s">
        <v>1136</v>
      </c>
      <c r="EC49" s="92" t="s">
        <v>1136</v>
      </c>
      <c r="ED49" s="92" t="s">
        <v>1168</v>
      </c>
      <c r="EE49" s="92" t="s">
        <v>536</v>
      </c>
      <c r="EF49" s="92"/>
      <c r="EG49" s="92"/>
      <c r="EH49" s="92"/>
      <c r="EI49" s="92"/>
      <c r="EJ49" s="92"/>
      <c r="EK49" s="92"/>
      <c r="EL49" s="92" t="s">
        <v>557</v>
      </c>
      <c r="EM49" s="92" t="s">
        <v>263</v>
      </c>
      <c r="EN49" s="92" t="s">
        <v>270</v>
      </c>
      <c r="EO49" s="92" t="s">
        <v>294</v>
      </c>
      <c r="EP49" s="92" t="s">
        <v>317</v>
      </c>
      <c r="EQ49" s="92" t="s">
        <v>330</v>
      </c>
      <c r="ER49" s="92" t="s">
        <v>335</v>
      </c>
      <c r="ES49" s="92" t="s">
        <v>350</v>
      </c>
      <c r="ET49" s="92" t="s">
        <v>358</v>
      </c>
      <c r="EU49" s="92" t="s">
        <v>399</v>
      </c>
      <c r="EV49" s="92"/>
      <c r="EW49" s="92" t="s">
        <v>420</v>
      </c>
      <c r="EX49" s="92" t="s">
        <v>439</v>
      </c>
      <c r="EY49" s="92" t="s">
        <v>452</v>
      </c>
      <c r="EZ49" s="92" t="s">
        <v>458</v>
      </c>
      <c r="FA49" s="92" t="s">
        <v>463</v>
      </c>
      <c r="FB49" s="92" t="s">
        <v>473</v>
      </c>
      <c r="FC49" s="92" t="s">
        <v>485</v>
      </c>
      <c r="FD49" s="92" t="s">
        <v>497</v>
      </c>
      <c r="FE49" s="92" t="s">
        <v>504</v>
      </c>
      <c r="FF49" s="92"/>
      <c r="FG49" s="92" t="s">
        <v>513</v>
      </c>
      <c r="FH49" s="92"/>
      <c r="FI49" s="92"/>
      <c r="FJ49" s="92"/>
      <c r="FK49" s="92"/>
      <c r="FL49" s="92"/>
      <c r="FM49" s="92" t="s">
        <v>256</v>
      </c>
      <c r="FN49" s="92"/>
      <c r="FO49" s="92" t="s">
        <v>1209</v>
      </c>
      <c r="FP49" s="92"/>
      <c r="FQ49" s="92"/>
      <c r="FR49" s="92"/>
      <c r="FS49" s="92"/>
      <c r="FT49" s="92" t="s">
        <v>1774</v>
      </c>
      <c r="FU49" s="92"/>
      <c r="FV49" s="92" t="s">
        <v>1136</v>
      </c>
      <c r="FW49" s="92" t="s">
        <v>1136</v>
      </c>
      <c r="FX49" s="92"/>
      <c r="FY49" s="92"/>
      <c r="FZ49" s="92" t="s">
        <v>1240</v>
      </c>
      <c r="GA49" s="92"/>
      <c r="GB49" s="92" t="s">
        <v>107</v>
      </c>
      <c r="GC49" s="92" t="s">
        <v>1168</v>
      </c>
      <c r="GD49" s="92"/>
      <c r="GE49" s="92"/>
      <c r="GF49" s="92"/>
      <c r="GG49" s="92"/>
      <c r="GH49" s="92" t="s">
        <v>8</v>
      </c>
      <c r="GI49" s="92"/>
      <c r="GJ49" s="92"/>
      <c r="GK49" s="92" t="s">
        <v>49</v>
      </c>
      <c r="GL49" s="92"/>
      <c r="GM49" s="92"/>
      <c r="GN49" s="92" t="s">
        <v>66</v>
      </c>
      <c r="GO49" s="92"/>
      <c r="GP49" s="92"/>
      <c r="GQ49" s="92"/>
      <c r="GR49" s="92"/>
      <c r="GS49" s="92"/>
      <c r="GT49" s="92"/>
      <c r="GU49" s="92"/>
      <c r="GV49" s="92"/>
      <c r="GW49" s="92"/>
      <c r="GX49" s="92"/>
      <c r="GY49" s="92"/>
      <c r="GZ49" s="92"/>
      <c r="HA49" s="92"/>
      <c r="HB49" s="92"/>
      <c r="HC49" s="92" t="s">
        <v>185</v>
      </c>
      <c r="HD49" s="92" t="s">
        <v>190</v>
      </c>
      <c r="HE49" s="92"/>
      <c r="HF49" s="92" t="s">
        <v>199</v>
      </c>
      <c r="HG49" s="92" t="s">
        <v>207</v>
      </c>
      <c r="HH49" s="92"/>
      <c r="HI49" s="92"/>
      <c r="HJ49" s="92" t="s">
        <v>216</v>
      </c>
      <c r="HK49" s="92" t="s">
        <v>96</v>
      </c>
      <c r="HL49" s="92" t="s">
        <v>102</v>
      </c>
      <c r="HM49" s="92" t="s">
        <v>106</v>
      </c>
      <c r="HN49" s="92" t="s">
        <v>1043</v>
      </c>
      <c r="HO49" s="92" t="s">
        <v>118</v>
      </c>
      <c r="HP49" s="92" t="s">
        <v>123</v>
      </c>
      <c r="HQ49" s="92" t="s">
        <v>129</v>
      </c>
      <c r="HR49" s="92"/>
      <c r="HS49" s="92"/>
      <c r="HT49" s="92"/>
      <c r="HU49" s="92" t="s">
        <v>157</v>
      </c>
      <c r="HV49" s="92" t="s">
        <v>164</v>
      </c>
      <c r="HW49" s="92" t="s">
        <v>173</v>
      </c>
      <c r="HX49" s="92"/>
      <c r="HY49" s="92"/>
      <c r="HZ49" s="92" t="s">
        <v>577</v>
      </c>
      <c r="IA49" s="92" t="s">
        <v>577</v>
      </c>
      <c r="IB49" s="92"/>
      <c r="IC49" s="92"/>
      <c r="ID49" s="92"/>
      <c r="IE49" s="92"/>
      <c r="IF49" s="92"/>
      <c r="IG49" s="92"/>
      <c r="IH49" s="92"/>
      <c r="II49" s="92"/>
      <c r="IJ49" s="92" t="s">
        <v>1268</v>
      </c>
      <c r="IK49" s="92"/>
      <c r="IL49" s="92"/>
      <c r="IM49" s="92"/>
      <c r="IN49" s="92"/>
      <c r="IO49" s="92"/>
      <c r="IP49" s="92"/>
      <c r="IQ49" s="92"/>
      <c r="IR49" s="92"/>
      <c r="IS49" s="92"/>
      <c r="IT49" s="92" t="s">
        <v>1295</v>
      </c>
      <c r="IU49" s="92"/>
      <c r="IV49" s="92"/>
      <c r="IW49" s="92" t="s">
        <v>1327</v>
      </c>
      <c r="IX49" s="92" t="s">
        <v>1305</v>
      </c>
      <c r="IY49" s="92" t="s">
        <v>1311</v>
      </c>
      <c r="IZ49" s="92" t="s">
        <v>961</v>
      </c>
      <c r="JA49" s="92" t="s">
        <v>969</v>
      </c>
      <c r="JB49" s="92" t="s">
        <v>981</v>
      </c>
      <c r="JC49" s="92"/>
      <c r="JD49" s="92"/>
      <c r="JE49" s="92"/>
      <c r="JF49" s="92"/>
      <c r="JG49" s="92"/>
      <c r="JH49" s="92" t="s">
        <v>987</v>
      </c>
      <c r="JI49" s="92"/>
      <c r="JJ49" s="92" t="s">
        <v>1001</v>
      </c>
      <c r="JK49" s="92"/>
      <c r="JL49" s="92"/>
      <c r="JM49" s="92"/>
      <c r="JN49" s="92" t="s">
        <v>1019</v>
      </c>
      <c r="JO49" s="92"/>
      <c r="JP49" s="92"/>
      <c r="JQ49" s="92" t="s">
        <v>263</v>
      </c>
      <c r="JR49" s="92" t="s">
        <v>270</v>
      </c>
      <c r="JS49" s="92" t="s">
        <v>294</v>
      </c>
      <c r="JT49" s="92" t="s">
        <v>317</v>
      </c>
      <c r="JU49" s="92" t="s">
        <v>330</v>
      </c>
      <c r="JV49" s="92" t="s">
        <v>335</v>
      </c>
      <c r="JW49" s="92" t="s">
        <v>350</v>
      </c>
      <c r="JX49" s="92" t="s">
        <v>358</v>
      </c>
      <c r="JY49" s="92" t="s">
        <v>399</v>
      </c>
      <c r="JZ49" s="92"/>
      <c r="KA49" s="92" t="s">
        <v>420</v>
      </c>
      <c r="KB49" s="92" t="s">
        <v>439</v>
      </c>
      <c r="KC49" s="92" t="s">
        <v>452</v>
      </c>
      <c r="KD49" s="92"/>
      <c r="KE49" s="92" t="s">
        <v>463</v>
      </c>
      <c r="KF49" s="92" t="s">
        <v>473</v>
      </c>
      <c r="KG49" s="92" t="s">
        <v>485</v>
      </c>
      <c r="KH49" s="92" t="s">
        <v>497</v>
      </c>
      <c r="KI49" s="92" t="s">
        <v>504</v>
      </c>
      <c r="KJ49" s="92"/>
      <c r="KK49" s="92" t="s">
        <v>513</v>
      </c>
      <c r="KL49" s="92"/>
      <c r="KM49" s="92"/>
      <c r="KN49" s="92" t="s">
        <v>1335</v>
      </c>
      <c r="KO49" s="92" t="s">
        <v>1340</v>
      </c>
      <c r="KP49" s="92"/>
      <c r="KQ49" s="92"/>
      <c r="KR49" s="92"/>
      <c r="KS49" s="92"/>
      <c r="KT49" s="92"/>
      <c r="KU49" s="92"/>
      <c r="KV49" s="92"/>
      <c r="KW49" s="92"/>
      <c r="KX49" s="92"/>
      <c r="KY49" s="92"/>
      <c r="KZ49" s="92"/>
      <c r="LA49" s="92"/>
      <c r="LB49" s="92"/>
      <c r="LC49" s="92"/>
      <c r="LD49" s="92"/>
      <c r="LE49" s="92"/>
      <c r="LF49" s="92"/>
      <c r="LG49" s="92"/>
      <c r="LH49" s="92"/>
      <c r="LI49" s="92"/>
      <c r="LJ49" s="92"/>
      <c r="LK49" s="92"/>
      <c r="LL49" s="92"/>
      <c r="LM49" s="92"/>
      <c r="LN49" s="92"/>
      <c r="LO49" s="92"/>
      <c r="LP49" s="92"/>
      <c r="LQ49" s="92"/>
      <c r="LR49" s="92"/>
      <c r="LS49" s="92"/>
      <c r="LT49" s="92"/>
      <c r="LU49" s="92"/>
      <c r="LV49" s="92"/>
      <c r="LW49" s="92"/>
      <c r="LX49" s="92"/>
      <c r="LY49" s="92"/>
      <c r="LZ49" s="92"/>
      <c r="MA49" s="92"/>
      <c r="MB49" s="92"/>
      <c r="MC49" s="92"/>
      <c r="MD49" s="92"/>
      <c r="ME49" s="92"/>
      <c r="MF49" s="92"/>
      <c r="MG49" s="92"/>
      <c r="MH49" s="92"/>
      <c r="MI49" s="92"/>
      <c r="MJ49" s="92"/>
      <c r="MK49" s="92"/>
      <c r="ML49" s="92"/>
      <c r="MM49" s="92"/>
      <c r="MN49" s="92"/>
      <c r="MO49" s="92"/>
      <c r="MP49" s="92"/>
      <c r="MQ49" s="92"/>
      <c r="MR49" s="92"/>
      <c r="MS49" s="92"/>
      <c r="MT49" s="92"/>
      <c r="MU49" s="92"/>
      <c r="MV49" s="92"/>
      <c r="MW49" s="92"/>
      <c r="MX49" s="92"/>
      <c r="MY49" s="92"/>
      <c r="MZ49" s="92"/>
      <c r="NA49" s="92"/>
      <c r="NB49" s="92"/>
      <c r="NC49" s="92"/>
      <c r="ND49" s="92"/>
      <c r="NE49" s="92"/>
      <c r="NF49" s="92"/>
      <c r="NG49" s="92"/>
      <c r="NH49" s="92"/>
      <c r="NI49" s="92"/>
      <c r="NJ49" s="92"/>
      <c r="NK49" s="92"/>
      <c r="NL49" s="92"/>
      <c r="NM49" s="92"/>
      <c r="NN49" s="92"/>
      <c r="NO49" s="92"/>
      <c r="NP49" s="92"/>
      <c r="NQ49" s="92"/>
      <c r="NR49" s="92"/>
      <c r="NS49" s="92"/>
      <c r="NT49" s="92"/>
      <c r="NU49" s="92"/>
      <c r="NV49" s="92"/>
      <c r="NW49" s="92"/>
      <c r="NX49" s="92"/>
      <c r="NY49" s="92"/>
      <c r="NZ49" s="92"/>
      <c r="OA49" s="92"/>
      <c r="OB49" s="92"/>
      <c r="OC49" s="92"/>
      <c r="OD49" s="92"/>
      <c r="OE49" s="92"/>
      <c r="OF49" s="92"/>
      <c r="OG49" s="92"/>
      <c r="OH49" s="92"/>
      <c r="OI49" s="92"/>
      <c r="OJ49" s="92"/>
      <c r="OK49" s="92"/>
      <c r="OL49" s="92"/>
      <c r="OM49" s="92"/>
      <c r="ON49" s="92"/>
      <c r="OO49" s="92"/>
      <c r="OP49" s="92"/>
      <c r="OQ49" s="92"/>
      <c r="OR49" s="92"/>
      <c r="OS49" s="92"/>
      <c r="OT49" s="92"/>
      <c r="OU49" s="92"/>
      <c r="OV49" s="92"/>
      <c r="OW49" s="92"/>
      <c r="OX49" s="92"/>
      <c r="OY49" s="92"/>
      <c r="OZ49" s="92"/>
      <c r="PA49" s="92"/>
      <c r="PB49" s="92"/>
      <c r="PC49" s="92"/>
      <c r="PD49" s="92"/>
      <c r="PE49" s="92"/>
      <c r="PF49" s="92"/>
      <c r="PG49" s="92"/>
      <c r="PH49" s="92"/>
      <c r="PI49" s="92"/>
      <c r="PJ49" s="92"/>
      <c r="PK49" s="92"/>
      <c r="PL49" s="92"/>
      <c r="PM49" s="92"/>
      <c r="PN49" s="92"/>
      <c r="PO49" s="92"/>
      <c r="PP49" s="92"/>
      <c r="PQ49" s="92"/>
      <c r="PR49" s="92"/>
      <c r="PS49" s="92"/>
      <c r="PT49" s="92"/>
      <c r="PU49" s="92"/>
      <c r="PV49" s="92"/>
      <c r="PW49" s="92"/>
      <c r="PX49" s="92"/>
      <c r="PY49" s="92"/>
      <c r="PZ49" s="92"/>
      <c r="QA49" s="92"/>
      <c r="QB49" s="92"/>
      <c r="QC49" s="92"/>
      <c r="QD49" s="92"/>
      <c r="QE49" s="92"/>
      <c r="QF49" s="92"/>
      <c r="QG49" s="92"/>
      <c r="QH49" s="92"/>
      <c r="QI49" s="92"/>
      <c r="QJ49" s="92"/>
      <c r="QK49" s="92"/>
      <c r="QL49" s="92"/>
      <c r="QM49" s="92"/>
      <c r="QN49" s="92"/>
      <c r="QO49" s="92"/>
      <c r="QP49" s="92"/>
      <c r="QQ49" s="92"/>
      <c r="QR49" s="92"/>
      <c r="QS49" s="92"/>
      <c r="QT49" s="92"/>
      <c r="QU49" s="92"/>
      <c r="QV49" s="92"/>
      <c r="QW49" s="92"/>
      <c r="QX49" s="92"/>
      <c r="QY49" s="92"/>
      <c r="QZ49" s="92"/>
      <c r="RA49" s="92"/>
      <c r="RB49" s="92"/>
      <c r="RC49" s="92"/>
      <c r="RD49" s="92"/>
      <c r="RE49" s="92"/>
      <c r="RF49" s="92"/>
    </row>
    <row r="50" spans="1:474" ht="61" x14ac:dyDescent="0.3">
      <c r="A50" s="78" t="s">
        <v>140</v>
      </c>
      <c r="B50" s="74" t="str" cm="1">
        <f t="array" ref="B50">_xlfn.UNIQUE(_xlfn._xlws.FILTER(Nom_Area,Area=$A50))</f>
        <v>GESTION_ORGANIZACIONAL</v>
      </c>
      <c r="C50" s="78" cm="1">
        <f t="array" ref="C50">_xlfn.UNIQUE(_xlfn._xlws.FILTER(Dep.,Area=A50))</f>
        <v>10200</v>
      </c>
      <c r="D50" s="95" t="s">
        <v>578</v>
      </c>
      <c r="E50" s="28" t="s">
        <v>599</v>
      </c>
      <c r="L50" s="75" t="s">
        <v>720</v>
      </c>
      <c r="M50" s="75" t="s">
        <v>744</v>
      </c>
      <c r="P50" s="75" t="s">
        <v>762</v>
      </c>
      <c r="X50" s="95" t="s">
        <v>1095</v>
      </c>
      <c r="Y50" s="95" t="s">
        <v>810</v>
      </c>
      <c r="AB50" s="95" t="s">
        <v>264</v>
      </c>
      <c r="AC50" s="95" t="s">
        <v>271</v>
      </c>
      <c r="AD50" s="95" t="s">
        <v>295</v>
      </c>
      <c r="AE50" s="95" t="s">
        <v>318</v>
      </c>
      <c r="AG50" s="95" t="s">
        <v>336</v>
      </c>
      <c r="AH50" s="95" t="s">
        <v>351</v>
      </c>
      <c r="AI50" s="95" t="s">
        <v>359</v>
      </c>
      <c r="AJ50" s="95" t="s">
        <v>400</v>
      </c>
      <c r="AL50" s="95" t="s">
        <v>421</v>
      </c>
      <c r="AM50" s="95" t="s">
        <v>440</v>
      </c>
      <c r="AN50" s="95" t="s">
        <v>453</v>
      </c>
      <c r="AP50" s="95" t="s">
        <v>464</v>
      </c>
      <c r="AQ50" s="95" t="s">
        <v>474</v>
      </c>
      <c r="AR50" s="95" t="s">
        <v>486</v>
      </c>
      <c r="AS50" s="95" t="s">
        <v>498</v>
      </c>
      <c r="AT50" s="92" t="s">
        <v>505</v>
      </c>
      <c r="AV50" s="92" t="s">
        <v>514</v>
      </c>
      <c r="AY50" s="92"/>
      <c r="AZ50" s="92"/>
      <c r="BA50" s="92" t="s">
        <v>663</v>
      </c>
      <c r="BB50" s="92"/>
      <c r="BC50" s="92"/>
      <c r="BD50" s="92"/>
      <c r="BE50" s="92"/>
      <c r="BF50" s="92"/>
      <c r="BG50" s="92"/>
      <c r="BH50" s="92"/>
      <c r="BI50" s="92"/>
      <c r="BJ50" s="92"/>
      <c r="BK50" s="92"/>
      <c r="BL50" s="92"/>
      <c r="BM50" s="92"/>
      <c r="BN50" s="92"/>
      <c r="BO50" s="92" t="s">
        <v>831</v>
      </c>
      <c r="BP50" s="92" t="s">
        <v>831</v>
      </c>
      <c r="BQ50" s="92" t="s">
        <v>1084</v>
      </c>
      <c r="BR50" s="92" t="s">
        <v>961</v>
      </c>
      <c r="BS50" s="92" t="s">
        <v>1086</v>
      </c>
      <c r="BT50" s="92" t="s">
        <v>982</v>
      </c>
      <c r="BU50" s="92" t="s">
        <v>988</v>
      </c>
      <c r="BV50" s="92"/>
      <c r="BW50" s="92" t="s">
        <v>1002</v>
      </c>
      <c r="BX50" s="92"/>
      <c r="BY50" s="92"/>
      <c r="BZ50" s="92"/>
      <c r="CA50" s="92"/>
      <c r="CB50" s="92" t="s">
        <v>1019</v>
      </c>
      <c r="CC50" s="92"/>
      <c r="CD50" s="92"/>
      <c r="CE50" s="92" t="s">
        <v>843</v>
      </c>
      <c r="CF50" s="92" t="s">
        <v>843</v>
      </c>
      <c r="CG50" s="92" t="s">
        <v>844</v>
      </c>
      <c r="CH50" s="92"/>
      <c r="CI50" s="92"/>
      <c r="CJ50" s="92" t="s">
        <v>874</v>
      </c>
      <c r="CK50" s="92"/>
      <c r="CL50" s="92"/>
      <c r="CM50" s="92"/>
      <c r="CN50" s="92" t="s">
        <v>620</v>
      </c>
      <c r="CO50" s="92" t="s">
        <v>626</v>
      </c>
      <c r="CP50" s="92"/>
      <c r="CQ50" s="92"/>
      <c r="CR50" s="92"/>
      <c r="CS50" s="92"/>
      <c r="CT50" s="92"/>
      <c r="CU50" s="92"/>
      <c r="CV50" s="92"/>
      <c r="CW50" s="92"/>
      <c r="CX50" s="92"/>
      <c r="CY50" s="92"/>
      <c r="CZ50" s="92"/>
      <c r="DA50" s="92"/>
      <c r="DB50" s="92"/>
      <c r="DC50" s="92"/>
      <c r="DD50" s="92"/>
      <c r="DE50" s="92" t="s">
        <v>694</v>
      </c>
      <c r="DF50" s="92"/>
      <c r="DG50" s="92"/>
      <c r="DH50" s="92"/>
      <c r="DI50" s="92"/>
      <c r="DJ50" s="92" t="s">
        <v>713</v>
      </c>
      <c r="DK50" s="92"/>
      <c r="DL50" s="92" t="s">
        <v>1105</v>
      </c>
      <c r="DM50" s="92"/>
      <c r="DN50" s="92"/>
      <c r="DO50" s="92" t="s">
        <v>1119</v>
      </c>
      <c r="DP50" s="92"/>
      <c r="DQ50" s="92"/>
      <c r="DR50" s="92"/>
      <c r="DS50" s="92"/>
      <c r="DT50" s="92" t="s">
        <v>2234</v>
      </c>
      <c r="DU50" s="92"/>
      <c r="DV50" s="92"/>
      <c r="DW50" s="92"/>
      <c r="DX50" s="92" t="s">
        <v>1188</v>
      </c>
      <c r="DY50" s="92"/>
      <c r="DZ50" s="92" t="s">
        <v>1198</v>
      </c>
      <c r="EA50" s="92"/>
      <c r="EB50" s="92" t="s">
        <v>1137</v>
      </c>
      <c r="EC50" s="92" t="s">
        <v>1137</v>
      </c>
      <c r="ED50" s="92" t="s">
        <v>1169</v>
      </c>
      <c r="EE50" s="92"/>
      <c r="EF50" s="92"/>
      <c r="EG50" s="92"/>
      <c r="EH50" s="92"/>
      <c r="EI50" s="92"/>
      <c r="EJ50" s="92"/>
      <c r="EK50" s="92"/>
      <c r="EL50" s="92" t="s">
        <v>558</v>
      </c>
      <c r="EM50" s="92" t="s">
        <v>264</v>
      </c>
      <c r="EN50" s="92" t="s">
        <v>271</v>
      </c>
      <c r="EO50" s="92" t="s">
        <v>295</v>
      </c>
      <c r="EP50" s="92" t="s">
        <v>318</v>
      </c>
      <c r="EQ50" s="92"/>
      <c r="ER50" s="92" t="s">
        <v>336</v>
      </c>
      <c r="ES50" s="92" t="s">
        <v>351</v>
      </c>
      <c r="ET50" s="92" t="s">
        <v>359</v>
      </c>
      <c r="EU50" s="92" t="s">
        <v>400</v>
      </c>
      <c r="EV50" s="92"/>
      <c r="EW50" s="92" t="s">
        <v>421</v>
      </c>
      <c r="EX50" s="92" t="s">
        <v>440</v>
      </c>
      <c r="EY50" s="92" t="s">
        <v>453</v>
      </c>
      <c r="EZ50" s="92"/>
      <c r="FA50" s="92" t="s">
        <v>464</v>
      </c>
      <c r="FB50" s="92" t="s">
        <v>474</v>
      </c>
      <c r="FC50" s="92" t="s">
        <v>486</v>
      </c>
      <c r="FD50" s="92" t="s">
        <v>498</v>
      </c>
      <c r="FE50" s="92" t="s">
        <v>505</v>
      </c>
      <c r="FF50" s="92"/>
      <c r="FG50" s="92" t="s">
        <v>514</v>
      </c>
      <c r="FH50" s="92"/>
      <c r="FI50" s="92"/>
      <c r="FJ50" s="92"/>
      <c r="FK50" s="92"/>
      <c r="FL50" s="92"/>
      <c r="FM50" s="92" t="s">
        <v>225</v>
      </c>
      <c r="FN50" s="92"/>
      <c r="FO50" s="92"/>
      <c r="FP50" s="92"/>
      <c r="FQ50" s="92"/>
      <c r="FR50" s="92"/>
      <c r="FS50" s="92"/>
      <c r="FT50" s="92" t="s">
        <v>570</v>
      </c>
      <c r="FU50" s="92"/>
      <c r="FV50" s="92" t="s">
        <v>1137</v>
      </c>
      <c r="FW50" s="92" t="s">
        <v>1137</v>
      </c>
      <c r="FX50" s="92"/>
      <c r="FY50" s="92"/>
      <c r="FZ50" s="92" t="s">
        <v>1241</v>
      </c>
      <c r="GA50" s="92"/>
      <c r="GB50" s="92" t="s">
        <v>1250</v>
      </c>
      <c r="GC50" s="92" t="s">
        <v>1169</v>
      </c>
      <c r="GD50" s="92"/>
      <c r="GE50" s="92"/>
      <c r="GF50" s="92"/>
      <c r="GG50" s="92"/>
      <c r="GH50" s="92" t="s">
        <v>9</v>
      </c>
      <c r="GI50" s="92"/>
      <c r="GJ50" s="92"/>
      <c r="GK50" s="92" t="s">
        <v>50</v>
      </c>
      <c r="GL50" s="92"/>
      <c r="GM50" s="92"/>
      <c r="GN50" s="92" t="s">
        <v>67</v>
      </c>
      <c r="GO50" s="92"/>
      <c r="GP50" s="92"/>
      <c r="GQ50" s="92"/>
      <c r="GR50" s="92"/>
      <c r="GS50" s="92"/>
      <c r="GT50" s="92"/>
      <c r="GU50" s="92"/>
      <c r="GV50" s="92"/>
      <c r="GW50" s="92"/>
      <c r="GX50" s="92"/>
      <c r="GY50" s="92"/>
      <c r="GZ50" s="92"/>
      <c r="HA50" s="92"/>
      <c r="HB50" s="92"/>
      <c r="HC50" s="92"/>
      <c r="HD50" s="92"/>
      <c r="HE50" s="92"/>
      <c r="HF50" s="92" t="s">
        <v>200</v>
      </c>
      <c r="HG50" s="92"/>
      <c r="HH50" s="92"/>
      <c r="HI50" s="92"/>
      <c r="HJ50" s="92" t="s">
        <v>217</v>
      </c>
      <c r="HK50" s="92" t="s">
        <v>97</v>
      </c>
      <c r="HL50" s="92" t="s">
        <v>139</v>
      </c>
      <c r="HM50" s="92" t="s">
        <v>107</v>
      </c>
      <c r="HN50" s="92" t="s">
        <v>113</v>
      </c>
      <c r="HO50" s="92"/>
      <c r="HP50" s="92" t="s">
        <v>124</v>
      </c>
      <c r="HQ50" s="92" t="s">
        <v>130</v>
      </c>
      <c r="HR50" s="92"/>
      <c r="HS50" s="92"/>
      <c r="HT50" s="92"/>
      <c r="HU50" s="92" t="s">
        <v>158</v>
      </c>
      <c r="HV50" s="92" t="s">
        <v>165</v>
      </c>
      <c r="HW50" s="92"/>
      <c r="HX50" s="92"/>
      <c r="HY50" s="92"/>
      <c r="HZ50" s="92" t="s">
        <v>578</v>
      </c>
      <c r="IA50" s="92" t="s">
        <v>599</v>
      </c>
      <c r="IB50" s="92"/>
      <c r="IC50" s="92"/>
      <c r="ID50" s="92"/>
      <c r="IE50" s="92"/>
      <c r="IF50" s="92"/>
      <c r="IG50" s="92"/>
      <c r="IH50" s="92"/>
      <c r="II50" s="92"/>
      <c r="IJ50" s="92" t="s">
        <v>1269</v>
      </c>
      <c r="IK50" s="92"/>
      <c r="IL50" s="92"/>
      <c r="IM50" s="92"/>
      <c r="IN50" s="92"/>
      <c r="IO50" s="92"/>
      <c r="IP50" s="92"/>
      <c r="IQ50" s="92"/>
      <c r="IR50" s="92"/>
      <c r="IS50" s="92"/>
      <c r="IT50" s="92" t="s">
        <v>1296</v>
      </c>
      <c r="IU50" s="92"/>
      <c r="IV50" s="92"/>
      <c r="IW50" s="92" t="s">
        <v>1303</v>
      </c>
      <c r="IX50" s="92" t="s">
        <v>954</v>
      </c>
      <c r="IY50" s="92"/>
      <c r="IZ50" s="92" t="s">
        <v>1313</v>
      </c>
      <c r="JA50" s="92" t="s">
        <v>1086</v>
      </c>
      <c r="JB50" s="92" t="s">
        <v>982</v>
      </c>
      <c r="JC50" s="92"/>
      <c r="JD50" s="92"/>
      <c r="JE50" s="92"/>
      <c r="JF50" s="92"/>
      <c r="JG50" s="92"/>
      <c r="JH50" s="92" t="s">
        <v>989</v>
      </c>
      <c r="JI50" s="92"/>
      <c r="JJ50" s="92" t="s">
        <v>1002</v>
      </c>
      <c r="JK50" s="92"/>
      <c r="JL50" s="92"/>
      <c r="JM50" s="92"/>
      <c r="JN50" s="92" t="s">
        <v>1020</v>
      </c>
      <c r="JO50" s="92"/>
      <c r="JP50" s="92"/>
      <c r="JQ50" s="92" t="s">
        <v>264</v>
      </c>
      <c r="JR50" s="92" t="s">
        <v>1356</v>
      </c>
      <c r="JS50" s="92" t="s">
        <v>295</v>
      </c>
      <c r="JT50" s="92" t="s">
        <v>318</v>
      </c>
      <c r="JU50" s="92"/>
      <c r="JV50" s="92" t="s">
        <v>336</v>
      </c>
      <c r="JW50" s="92" t="s">
        <v>351</v>
      </c>
      <c r="JX50" s="92" t="s">
        <v>359</v>
      </c>
      <c r="JY50" s="92" t="s">
        <v>1364</v>
      </c>
      <c r="JZ50" s="92"/>
      <c r="KA50" s="92" t="s">
        <v>421</v>
      </c>
      <c r="KB50" s="92" t="s">
        <v>440</v>
      </c>
      <c r="KC50" s="92" t="s">
        <v>453</v>
      </c>
      <c r="KD50" s="92"/>
      <c r="KE50" s="92" t="s">
        <v>464</v>
      </c>
      <c r="KF50" s="92" t="s">
        <v>474</v>
      </c>
      <c r="KG50" s="92" t="s">
        <v>486</v>
      </c>
      <c r="KH50" s="92" t="s">
        <v>498</v>
      </c>
      <c r="KI50" s="92" t="s">
        <v>505</v>
      </c>
      <c r="KJ50" s="92"/>
      <c r="KK50" s="92" t="s">
        <v>514</v>
      </c>
      <c r="KL50" s="92"/>
      <c r="KM50" s="92"/>
      <c r="KN50" s="92"/>
      <c r="KO50" s="92" t="s">
        <v>1341</v>
      </c>
      <c r="KP50" s="92"/>
      <c r="KQ50" s="92"/>
      <c r="KR50" s="92"/>
      <c r="KS50" s="92"/>
      <c r="KT50" s="92"/>
      <c r="KU50" s="92"/>
      <c r="KV50" s="92"/>
      <c r="KW50" s="92"/>
      <c r="KX50" s="92"/>
      <c r="KY50" s="92"/>
      <c r="KZ50" s="92"/>
      <c r="LA50" s="92"/>
      <c r="LB50" s="92"/>
      <c r="LC50" s="92"/>
      <c r="LD50" s="92"/>
      <c r="LE50" s="92"/>
      <c r="LF50" s="92"/>
      <c r="LG50" s="92"/>
      <c r="LH50" s="92"/>
      <c r="LI50" s="92"/>
      <c r="LJ50" s="92"/>
      <c r="LK50" s="92"/>
      <c r="LL50" s="92"/>
      <c r="LM50" s="92"/>
      <c r="LN50" s="92"/>
      <c r="LO50" s="92"/>
      <c r="LP50" s="92"/>
      <c r="LQ50" s="92"/>
      <c r="LR50" s="92"/>
      <c r="LS50" s="92"/>
      <c r="LT50" s="92"/>
      <c r="LU50" s="92"/>
      <c r="LV50" s="92"/>
      <c r="LW50" s="92"/>
      <c r="LX50" s="92"/>
      <c r="LY50" s="92"/>
      <c r="LZ50" s="92"/>
      <c r="MA50" s="92"/>
      <c r="MB50" s="92"/>
      <c r="MC50" s="92"/>
      <c r="MD50" s="92"/>
      <c r="ME50" s="92"/>
      <c r="MF50" s="92"/>
      <c r="MG50" s="92"/>
      <c r="MH50" s="92"/>
      <c r="MI50" s="92"/>
      <c r="MJ50" s="92"/>
      <c r="MK50" s="92"/>
      <c r="ML50" s="92"/>
      <c r="MM50" s="92"/>
      <c r="MN50" s="92"/>
      <c r="MO50" s="92"/>
      <c r="MP50" s="92"/>
      <c r="MQ50" s="92"/>
      <c r="MR50" s="92"/>
      <c r="MS50" s="92"/>
      <c r="MT50" s="92"/>
      <c r="MU50" s="92"/>
      <c r="MV50" s="92"/>
      <c r="MW50" s="92"/>
      <c r="MX50" s="92"/>
      <c r="MY50" s="92"/>
      <c r="MZ50" s="92"/>
      <c r="NA50" s="92"/>
      <c r="NB50" s="92"/>
      <c r="NC50" s="92"/>
      <c r="ND50" s="92"/>
      <c r="NE50" s="92"/>
      <c r="NF50" s="92"/>
      <c r="NG50" s="92"/>
      <c r="NH50" s="92"/>
      <c r="NI50" s="92"/>
      <c r="NJ50" s="92"/>
      <c r="NK50" s="92"/>
      <c r="NL50" s="92"/>
      <c r="NM50" s="92"/>
      <c r="NN50" s="92"/>
      <c r="NO50" s="92"/>
      <c r="NP50" s="92"/>
      <c r="NQ50" s="92"/>
      <c r="NR50" s="92"/>
      <c r="NS50" s="92"/>
      <c r="NT50" s="92"/>
      <c r="NU50" s="92"/>
      <c r="NV50" s="92"/>
      <c r="NW50" s="92"/>
      <c r="NX50" s="92"/>
      <c r="NY50" s="92"/>
      <c r="NZ50" s="92"/>
      <c r="OA50" s="92"/>
      <c r="OB50" s="92"/>
      <c r="OC50" s="92"/>
      <c r="OD50" s="92"/>
      <c r="OE50" s="92"/>
      <c r="OF50" s="92"/>
      <c r="OG50" s="92"/>
      <c r="OH50" s="92"/>
      <c r="OI50" s="92"/>
      <c r="OJ50" s="92"/>
      <c r="OK50" s="92"/>
      <c r="OL50" s="92"/>
      <c r="OM50" s="92"/>
      <c r="ON50" s="92"/>
      <c r="OO50" s="92"/>
      <c r="OP50" s="92"/>
      <c r="OQ50" s="92"/>
      <c r="OR50" s="92"/>
      <c r="OS50" s="92"/>
      <c r="OT50" s="92"/>
      <c r="OU50" s="92"/>
      <c r="OV50" s="92"/>
      <c r="OW50" s="92"/>
      <c r="OX50" s="92"/>
      <c r="OY50" s="92"/>
      <c r="OZ50" s="92"/>
      <c r="PA50" s="92"/>
      <c r="PB50" s="92"/>
      <c r="PC50" s="92"/>
      <c r="PD50" s="92"/>
      <c r="PE50" s="92"/>
      <c r="PF50" s="92"/>
      <c r="PG50" s="92"/>
      <c r="PH50" s="92"/>
      <c r="PI50" s="92"/>
      <c r="PJ50" s="92"/>
      <c r="PK50" s="92"/>
      <c r="PL50" s="92"/>
      <c r="PM50" s="92"/>
      <c r="PN50" s="92"/>
      <c r="PO50" s="92"/>
      <c r="PP50" s="92"/>
      <c r="PQ50" s="92"/>
      <c r="PR50" s="92"/>
      <c r="PS50" s="92"/>
      <c r="PT50" s="92"/>
      <c r="PU50" s="92"/>
      <c r="PV50" s="92"/>
      <c r="PW50" s="92"/>
      <c r="PX50" s="92"/>
      <c r="PY50" s="92"/>
      <c r="PZ50" s="92"/>
      <c r="QA50" s="92"/>
      <c r="QB50" s="92"/>
      <c r="QC50" s="92"/>
      <c r="QD50" s="92"/>
      <c r="QE50" s="92"/>
      <c r="QF50" s="92"/>
      <c r="QG50" s="92"/>
      <c r="QH50" s="92"/>
      <c r="QI50" s="92"/>
      <c r="QJ50" s="92"/>
      <c r="QK50" s="92"/>
      <c r="QL50" s="92"/>
      <c r="QM50" s="92"/>
      <c r="QN50" s="92"/>
      <c r="QO50" s="92"/>
      <c r="QP50" s="92"/>
      <c r="QQ50" s="92"/>
      <c r="QR50" s="92"/>
      <c r="QS50" s="92"/>
      <c r="QT50" s="92"/>
      <c r="QU50" s="92"/>
      <c r="QV50" s="92"/>
      <c r="QW50" s="92"/>
      <c r="QX50" s="92"/>
      <c r="QY50" s="92"/>
      <c r="QZ50" s="92"/>
      <c r="RA50" s="92"/>
      <c r="RB50" s="92"/>
      <c r="RC50" s="92"/>
      <c r="RD50" s="92"/>
      <c r="RE50" s="92"/>
      <c r="RF50" s="92"/>
    </row>
    <row r="51" spans="1:474" ht="61" x14ac:dyDescent="0.3">
      <c r="A51" s="78" t="s">
        <v>180</v>
      </c>
      <c r="B51" s="74" t="str" cm="1">
        <f t="array" ref="B51">_xlfn.UNIQUE(_xlfn._xlws.FILTER(Nom_Area,Area=$A51))</f>
        <v>JURÍDICA</v>
      </c>
      <c r="C51" s="78" cm="1">
        <f t="array" ref="C51">_xlfn.UNIQUE(_xlfn._xlws.FILTER(Dep.,Area=A51))</f>
        <v>10300</v>
      </c>
      <c r="D51" s="95" t="s">
        <v>579</v>
      </c>
      <c r="E51" s="28" t="s">
        <v>579</v>
      </c>
      <c r="L51" s="75" t="s">
        <v>721</v>
      </c>
      <c r="M51" s="75" t="s">
        <v>745</v>
      </c>
      <c r="P51" s="75" t="s">
        <v>763</v>
      </c>
      <c r="X51" s="95" t="s">
        <v>1096</v>
      </c>
      <c r="Y51" s="95" t="s">
        <v>668</v>
      </c>
      <c r="AB51" s="95" t="s">
        <v>265</v>
      </c>
      <c r="AC51" s="95" t="s">
        <v>272</v>
      </c>
      <c r="AD51" s="95" t="s">
        <v>296</v>
      </c>
      <c r="AE51" s="95" t="s">
        <v>319</v>
      </c>
      <c r="AG51" s="95" t="s">
        <v>337</v>
      </c>
      <c r="AH51" s="95" t="s">
        <v>352</v>
      </c>
      <c r="AI51" s="95" t="s">
        <v>360</v>
      </c>
      <c r="AJ51" s="95" t="s">
        <v>401</v>
      </c>
      <c r="AL51" s="95" t="s">
        <v>422</v>
      </c>
      <c r="AM51" s="95" t="s">
        <v>441</v>
      </c>
      <c r="AN51" s="95" t="s">
        <v>454</v>
      </c>
      <c r="AP51" s="95" t="s">
        <v>465</v>
      </c>
      <c r="AQ51" s="95" t="s">
        <v>475</v>
      </c>
      <c r="AR51" s="95" t="s">
        <v>487</v>
      </c>
      <c r="AS51" s="95" t="s">
        <v>499</v>
      </c>
      <c r="AV51" s="92" t="s">
        <v>515</v>
      </c>
      <c r="AY51" s="92"/>
      <c r="AZ51" s="92"/>
      <c r="BA51" s="92"/>
      <c r="BB51" s="92"/>
      <c r="BC51" s="92"/>
      <c r="BD51" s="92"/>
      <c r="BE51" s="92"/>
      <c r="BF51" s="92"/>
      <c r="BG51" s="92"/>
      <c r="BH51" s="92"/>
      <c r="BI51" s="92"/>
      <c r="BJ51" s="92"/>
      <c r="BK51" s="92"/>
      <c r="BL51" s="92"/>
      <c r="BM51" s="92"/>
      <c r="BN51" s="92"/>
      <c r="BO51" s="92" t="s">
        <v>832</v>
      </c>
      <c r="BP51" s="92" t="s">
        <v>832</v>
      </c>
      <c r="BQ51" s="92" t="s">
        <v>940</v>
      </c>
      <c r="BR51" s="92" t="s">
        <v>962</v>
      </c>
      <c r="BS51" s="92" t="s">
        <v>970</v>
      </c>
      <c r="BT51" s="92"/>
      <c r="BU51" s="92" t="s">
        <v>989</v>
      </c>
      <c r="BV51" s="92"/>
      <c r="BW51" s="92" t="s">
        <v>1003</v>
      </c>
      <c r="BX51" s="92"/>
      <c r="BY51" s="92"/>
      <c r="BZ51" s="92"/>
      <c r="CA51" s="92"/>
      <c r="CB51" s="92" t="s">
        <v>1020</v>
      </c>
      <c r="CC51" s="92"/>
      <c r="CD51" s="92"/>
      <c r="CE51" s="92" t="s">
        <v>844</v>
      </c>
      <c r="CF51" s="92" t="s">
        <v>844</v>
      </c>
      <c r="CG51" s="92" t="s">
        <v>859</v>
      </c>
      <c r="CH51" s="92"/>
      <c r="CI51" s="92"/>
      <c r="CJ51" s="92" t="s">
        <v>875</v>
      </c>
      <c r="CK51" s="92"/>
      <c r="CL51" s="92"/>
      <c r="CM51" s="92"/>
      <c r="CN51" s="92"/>
      <c r="CO51" s="92"/>
      <c r="CP51" s="92"/>
      <c r="CQ51" s="92"/>
      <c r="CR51" s="92"/>
      <c r="CS51" s="92"/>
      <c r="CT51" s="92"/>
      <c r="CU51" s="92"/>
      <c r="CV51" s="92"/>
      <c r="CW51" s="92"/>
      <c r="CX51" s="92"/>
      <c r="CY51" s="92"/>
      <c r="CZ51" s="92"/>
      <c r="DA51" s="92"/>
      <c r="DB51" s="92"/>
      <c r="DC51" s="92"/>
      <c r="DD51" s="92"/>
      <c r="DE51" s="92" t="s">
        <v>695</v>
      </c>
      <c r="DF51" s="92"/>
      <c r="DG51" s="92"/>
      <c r="DH51" s="92"/>
      <c r="DI51" s="92"/>
      <c r="DJ51" s="92" t="s">
        <v>695</v>
      </c>
      <c r="DK51" s="92"/>
      <c r="DL51" s="92"/>
      <c r="DM51" s="92"/>
      <c r="DN51" s="92"/>
      <c r="DO51" s="92" t="s">
        <v>1120</v>
      </c>
      <c r="DP51" s="92"/>
      <c r="DQ51" s="92"/>
      <c r="DR51" s="92"/>
      <c r="DS51" s="92"/>
      <c r="DT51" s="92" t="s">
        <v>235</v>
      </c>
      <c r="DU51" s="92"/>
      <c r="DV51" s="92"/>
      <c r="DW51" s="92"/>
      <c r="DX51" s="92" t="s">
        <v>305</v>
      </c>
      <c r="DY51" s="92"/>
      <c r="DZ51" s="92" t="s">
        <v>1199</v>
      </c>
      <c r="EA51" s="92"/>
      <c r="EB51" s="92" t="s">
        <v>1138</v>
      </c>
      <c r="EC51" s="92" t="s">
        <v>1138</v>
      </c>
      <c r="ED51" s="92" t="s">
        <v>1170</v>
      </c>
      <c r="EE51" s="92"/>
      <c r="EF51" s="92"/>
      <c r="EG51" s="92"/>
      <c r="EH51" s="92"/>
      <c r="EI51" s="92"/>
      <c r="EJ51" s="92"/>
      <c r="EK51" s="92"/>
      <c r="EL51" s="92" t="s">
        <v>559</v>
      </c>
      <c r="EM51" s="92" t="s">
        <v>265</v>
      </c>
      <c r="EN51" s="92" t="s">
        <v>272</v>
      </c>
      <c r="EO51" s="92" t="s">
        <v>296</v>
      </c>
      <c r="EP51" s="92" t="s">
        <v>319</v>
      </c>
      <c r="EQ51" s="92"/>
      <c r="ER51" s="92" t="s">
        <v>337</v>
      </c>
      <c r="ES51" s="92" t="s">
        <v>352</v>
      </c>
      <c r="ET51" s="92" t="s">
        <v>360</v>
      </c>
      <c r="EU51" s="92" t="s">
        <v>401</v>
      </c>
      <c r="EV51" s="92"/>
      <c r="EW51" s="92" t="s">
        <v>422</v>
      </c>
      <c r="EX51" s="92" t="s">
        <v>441</v>
      </c>
      <c r="EY51" s="92" t="s">
        <v>454</v>
      </c>
      <c r="EZ51" s="92"/>
      <c r="FA51" s="92" t="s">
        <v>465</v>
      </c>
      <c r="FB51" s="92" t="s">
        <v>475</v>
      </c>
      <c r="FC51" s="92" t="s">
        <v>487</v>
      </c>
      <c r="FD51" s="92" t="s">
        <v>499</v>
      </c>
      <c r="FE51" s="92"/>
      <c r="FF51" s="92"/>
      <c r="FG51" s="92" t="s">
        <v>515</v>
      </c>
      <c r="FH51" s="92"/>
      <c r="FI51" s="92"/>
      <c r="FJ51" s="92"/>
      <c r="FK51" s="92"/>
      <c r="FL51" s="92"/>
      <c r="FM51" s="92"/>
      <c r="FN51" s="92"/>
      <c r="FO51" s="92"/>
      <c r="FP51" s="92"/>
      <c r="FQ51" s="92"/>
      <c r="FR51" s="92"/>
      <c r="FS51" s="92"/>
      <c r="FT51" s="92"/>
      <c r="FU51" s="92"/>
      <c r="FV51" s="92" t="s">
        <v>1138</v>
      </c>
      <c r="FW51" s="92" t="s">
        <v>1138</v>
      </c>
      <c r="FX51" s="92"/>
      <c r="FY51" s="92"/>
      <c r="FZ51" s="92" t="s">
        <v>1242</v>
      </c>
      <c r="GA51" s="92"/>
      <c r="GB51" s="92"/>
      <c r="GC51" s="92" t="s">
        <v>1170</v>
      </c>
      <c r="GD51" s="92"/>
      <c r="GE51" s="92"/>
      <c r="GF51" s="92"/>
      <c r="GG51" s="92"/>
      <c r="GH51" s="92" t="s">
        <v>10</v>
      </c>
      <c r="GI51" s="92"/>
      <c r="GJ51" s="92"/>
      <c r="GK51" s="92" t="s">
        <v>51</v>
      </c>
      <c r="GL51" s="92"/>
      <c r="GM51" s="92"/>
      <c r="GN51" s="92" t="s">
        <v>68</v>
      </c>
      <c r="GO51" s="92"/>
      <c r="GP51" s="92"/>
      <c r="GQ51" s="92"/>
      <c r="GR51" s="92"/>
      <c r="GS51" s="92"/>
      <c r="GT51" s="92"/>
      <c r="GU51" s="92"/>
      <c r="GV51" s="92"/>
      <c r="GW51" s="92"/>
      <c r="GX51" s="92"/>
      <c r="GY51" s="92"/>
      <c r="GZ51" s="92"/>
      <c r="HA51" s="92"/>
      <c r="HB51" s="92"/>
      <c r="HC51" s="92"/>
      <c r="HD51" s="92"/>
      <c r="HE51" s="92"/>
      <c r="HF51" s="92" t="s">
        <v>201</v>
      </c>
      <c r="HG51" s="92"/>
      <c r="HH51" s="92"/>
      <c r="HI51" s="92"/>
      <c r="HJ51" s="92" t="s">
        <v>218</v>
      </c>
      <c r="HK51" s="92"/>
      <c r="HL51" s="92"/>
      <c r="HM51" s="92" t="s">
        <v>108</v>
      </c>
      <c r="HN51" s="92"/>
      <c r="HO51" s="92"/>
      <c r="HP51" s="92"/>
      <c r="HQ51" s="92" t="s">
        <v>131</v>
      </c>
      <c r="HR51" s="92"/>
      <c r="HS51" s="92"/>
      <c r="HT51" s="92"/>
      <c r="HU51" s="92" t="s">
        <v>159</v>
      </c>
      <c r="HV51" s="92" t="s">
        <v>166</v>
      </c>
      <c r="HW51" s="92"/>
      <c r="HX51" s="92"/>
      <c r="HY51" s="92"/>
      <c r="HZ51" s="92" t="s">
        <v>579</v>
      </c>
      <c r="IA51" s="92" t="s">
        <v>579</v>
      </c>
      <c r="IB51" s="92"/>
      <c r="IC51" s="92"/>
      <c r="ID51" s="92"/>
      <c r="IE51" s="92"/>
      <c r="IF51" s="92"/>
      <c r="IG51" s="92"/>
      <c r="IH51" s="92"/>
      <c r="II51" s="92"/>
      <c r="IJ51" s="92" t="s">
        <v>1270</v>
      </c>
      <c r="IK51" s="92"/>
      <c r="IL51" s="92"/>
      <c r="IM51" s="92"/>
      <c r="IN51" s="92"/>
      <c r="IO51" s="92"/>
      <c r="IP51" s="92"/>
      <c r="IQ51" s="92"/>
      <c r="IR51" s="92"/>
      <c r="IS51" s="92"/>
      <c r="IT51" s="92" t="s">
        <v>1294</v>
      </c>
      <c r="IU51" s="92"/>
      <c r="IV51" s="92"/>
      <c r="IW51" s="92" t="s">
        <v>1326</v>
      </c>
      <c r="IX51" s="92" t="s">
        <v>1084</v>
      </c>
      <c r="IY51" s="92"/>
      <c r="IZ51" s="92" t="s">
        <v>963</v>
      </c>
      <c r="JA51" s="92" t="s">
        <v>970</v>
      </c>
      <c r="JB51" s="92"/>
      <c r="JC51" s="92"/>
      <c r="JD51" s="92"/>
      <c r="JE51" s="92"/>
      <c r="JF51" s="92"/>
      <c r="JG51" s="92"/>
      <c r="JH51" s="92" t="s">
        <v>112</v>
      </c>
      <c r="JI51" s="92"/>
      <c r="JJ51" s="92" t="s">
        <v>1325</v>
      </c>
      <c r="JK51" s="92"/>
      <c r="JL51" s="92"/>
      <c r="JM51" s="92"/>
      <c r="JN51" s="92"/>
      <c r="JO51" s="92"/>
      <c r="JP51" s="92"/>
      <c r="JQ51" s="92" t="s">
        <v>265</v>
      </c>
      <c r="JR51" s="92" t="s">
        <v>272</v>
      </c>
      <c r="JS51" s="92" t="s">
        <v>296</v>
      </c>
      <c r="JT51" s="92" t="s">
        <v>319</v>
      </c>
      <c r="JU51" s="92"/>
      <c r="JV51" s="92" t="s">
        <v>337</v>
      </c>
      <c r="JW51" s="92" t="s">
        <v>352</v>
      </c>
      <c r="JX51" s="92" t="s">
        <v>360</v>
      </c>
      <c r="JY51" s="92" t="s">
        <v>401</v>
      </c>
      <c r="JZ51" s="92"/>
      <c r="KA51" s="92" t="s">
        <v>422</v>
      </c>
      <c r="KB51" s="92" t="s">
        <v>441</v>
      </c>
      <c r="KC51" s="92" t="s">
        <v>454</v>
      </c>
      <c r="KD51" s="92"/>
      <c r="KE51" s="92" t="s">
        <v>465</v>
      </c>
      <c r="KF51" s="92" t="s">
        <v>475</v>
      </c>
      <c r="KG51" s="92" t="s">
        <v>487</v>
      </c>
      <c r="KH51" s="92" t="s">
        <v>499</v>
      </c>
      <c r="KI51" s="92"/>
      <c r="KJ51" s="92"/>
      <c r="KK51" s="92" t="s">
        <v>515</v>
      </c>
      <c r="KL51" s="92"/>
      <c r="KM51" s="92"/>
      <c r="KN51" s="92"/>
      <c r="KO51" s="92" t="s">
        <v>1335</v>
      </c>
      <c r="KP51" s="92"/>
      <c r="KQ51" s="92"/>
      <c r="KR51" s="92"/>
      <c r="KS51" s="92"/>
      <c r="KT51" s="92"/>
      <c r="KU51" s="92"/>
      <c r="KV51" s="92"/>
      <c r="KW51" s="92"/>
      <c r="KX51" s="92"/>
      <c r="KY51" s="92"/>
      <c r="KZ51" s="92"/>
      <c r="LA51" s="92"/>
      <c r="LB51" s="92"/>
      <c r="LC51" s="92"/>
      <c r="LD51" s="92"/>
      <c r="LE51" s="92"/>
      <c r="LF51" s="92"/>
      <c r="LG51" s="92"/>
      <c r="LH51" s="92"/>
      <c r="LI51" s="92"/>
      <c r="LJ51" s="92"/>
      <c r="LK51" s="92"/>
      <c r="LL51" s="92"/>
      <c r="LM51" s="92"/>
      <c r="LN51" s="92"/>
      <c r="LO51" s="92"/>
      <c r="LP51" s="92"/>
      <c r="LQ51" s="92"/>
      <c r="LR51" s="92"/>
      <c r="LS51" s="92"/>
      <c r="LT51" s="92"/>
      <c r="LU51" s="92"/>
      <c r="LV51" s="92"/>
      <c r="LW51" s="92"/>
      <c r="LX51" s="92"/>
      <c r="LY51" s="92"/>
      <c r="LZ51" s="92"/>
      <c r="MA51" s="92"/>
      <c r="MB51" s="92"/>
      <c r="MC51" s="92"/>
      <c r="MD51" s="92"/>
      <c r="ME51" s="92"/>
      <c r="MF51" s="92"/>
      <c r="MG51" s="92"/>
      <c r="MH51" s="92"/>
      <c r="MI51" s="92"/>
      <c r="MJ51" s="92"/>
      <c r="MK51" s="92"/>
      <c r="ML51" s="92"/>
      <c r="MM51" s="92"/>
      <c r="MN51" s="92"/>
      <c r="MO51" s="92"/>
      <c r="MP51" s="92"/>
      <c r="MQ51" s="92"/>
      <c r="MR51" s="92"/>
      <c r="MS51" s="92"/>
      <c r="MT51" s="92"/>
      <c r="MU51" s="92"/>
      <c r="MV51" s="92"/>
      <c r="MW51" s="92"/>
      <c r="MX51" s="92"/>
      <c r="MY51" s="92"/>
      <c r="MZ51" s="92"/>
      <c r="NA51" s="92"/>
      <c r="NB51" s="92"/>
      <c r="NC51" s="92"/>
      <c r="ND51" s="92"/>
      <c r="NE51" s="92"/>
      <c r="NF51" s="92"/>
      <c r="NG51" s="92"/>
      <c r="NH51" s="92"/>
      <c r="NI51" s="92"/>
      <c r="NJ51" s="92"/>
      <c r="NK51" s="92"/>
      <c r="NL51" s="92"/>
      <c r="NM51" s="92"/>
      <c r="NN51" s="92"/>
      <c r="NO51" s="92"/>
      <c r="NP51" s="92"/>
      <c r="NQ51" s="92"/>
      <c r="NR51" s="92"/>
      <c r="NS51" s="92"/>
      <c r="NT51" s="92"/>
      <c r="NU51" s="92"/>
      <c r="NV51" s="92"/>
      <c r="NW51" s="92"/>
      <c r="NX51" s="92"/>
      <c r="NY51" s="92"/>
      <c r="NZ51" s="92"/>
      <c r="OA51" s="92"/>
      <c r="OB51" s="92"/>
      <c r="OC51" s="92"/>
      <c r="OD51" s="92"/>
      <c r="OE51" s="92"/>
      <c r="OF51" s="92"/>
      <c r="OG51" s="92"/>
      <c r="OH51" s="92"/>
      <c r="OI51" s="92"/>
      <c r="OJ51" s="92"/>
      <c r="OK51" s="92"/>
      <c r="OL51" s="92"/>
      <c r="OM51" s="92"/>
      <c r="ON51" s="92"/>
      <c r="OO51" s="92"/>
      <c r="OP51" s="92"/>
      <c r="OQ51" s="92"/>
      <c r="OR51" s="92"/>
      <c r="OS51" s="92"/>
      <c r="OT51" s="92"/>
      <c r="OU51" s="92"/>
      <c r="OV51" s="92"/>
      <c r="OW51" s="92"/>
      <c r="OX51" s="92"/>
      <c r="OY51" s="92"/>
      <c r="OZ51" s="92"/>
      <c r="PA51" s="92"/>
      <c r="PB51" s="92"/>
      <c r="PC51" s="92"/>
      <c r="PD51" s="92"/>
      <c r="PE51" s="92"/>
      <c r="PF51" s="92"/>
      <c r="PG51" s="92"/>
      <c r="PH51" s="92"/>
      <c r="PI51" s="92"/>
      <c r="PJ51" s="92"/>
      <c r="PK51" s="92"/>
      <c r="PL51" s="92"/>
      <c r="PM51" s="92"/>
      <c r="PN51" s="92"/>
      <c r="PO51" s="92"/>
      <c r="PP51" s="92"/>
      <c r="PQ51" s="92"/>
      <c r="PR51" s="92"/>
      <c r="PS51" s="92"/>
      <c r="PT51" s="92"/>
      <c r="PU51" s="92"/>
      <c r="PV51" s="92"/>
      <c r="PW51" s="92"/>
      <c r="PX51" s="92"/>
      <c r="PY51" s="92"/>
      <c r="PZ51" s="92"/>
      <c r="QA51" s="92"/>
      <c r="QB51" s="92"/>
      <c r="QC51" s="92"/>
      <c r="QD51" s="92"/>
      <c r="QE51" s="92"/>
      <c r="QF51" s="92"/>
      <c r="QG51" s="92"/>
      <c r="QH51" s="92"/>
      <c r="QI51" s="92"/>
      <c r="QJ51" s="92"/>
      <c r="QK51" s="92"/>
      <c r="QL51" s="92"/>
      <c r="QM51" s="92"/>
      <c r="QN51" s="92"/>
      <c r="QO51" s="92"/>
      <c r="QP51" s="92"/>
      <c r="QQ51" s="92"/>
      <c r="QR51" s="92"/>
      <c r="QS51" s="92"/>
      <c r="QT51" s="92"/>
      <c r="QU51" s="92"/>
      <c r="QV51" s="92"/>
      <c r="QW51" s="92"/>
      <c r="QX51" s="92"/>
      <c r="QY51" s="92"/>
      <c r="QZ51" s="92"/>
      <c r="RA51" s="92"/>
      <c r="RB51" s="92"/>
      <c r="RC51" s="92"/>
      <c r="RD51" s="92"/>
      <c r="RE51" s="92"/>
      <c r="RF51" s="92"/>
    </row>
    <row r="52" spans="1:474" ht="41" x14ac:dyDescent="0.3">
      <c r="A52" s="78" t="s">
        <v>1372</v>
      </c>
      <c r="B52" s="74" t="str" cm="1">
        <f t="array" ref="B52">_xlfn.UNIQUE(_xlfn._xlws.FILTER(Nom_Area,Area=$A52))</f>
        <v>ADMIN_CI</v>
      </c>
      <c r="C52" s="78" t="e" cm="1" vm="2">
        <f t="array" aca="1" ref="C52" ca="1">_xlfn.UNIQUE(_xlfn._xlws.FILTER(Dep.,Area=A52))</f>
        <v>#VALUE!</v>
      </c>
      <c r="D52" s="95" t="s">
        <v>580</v>
      </c>
      <c r="E52" s="28" t="s">
        <v>600</v>
      </c>
      <c r="L52" s="75" t="s">
        <v>722</v>
      </c>
      <c r="M52" s="75" t="s">
        <v>746</v>
      </c>
      <c r="Y52" s="95" t="s">
        <v>811</v>
      </c>
      <c r="AC52" s="95" t="s">
        <v>273</v>
      </c>
      <c r="AD52" s="95" t="s">
        <v>297</v>
      </c>
      <c r="AE52" s="95" t="s">
        <v>320</v>
      </c>
      <c r="AG52" s="95" t="s">
        <v>338</v>
      </c>
      <c r="AH52" s="95" t="s">
        <v>353</v>
      </c>
      <c r="AI52" s="95" t="s">
        <v>361</v>
      </c>
      <c r="AJ52" s="95" t="s">
        <v>402</v>
      </c>
      <c r="AL52" s="95" t="s">
        <v>423</v>
      </c>
      <c r="AM52" s="95" t="s">
        <v>442</v>
      </c>
      <c r="AP52" s="95" t="s">
        <v>466</v>
      </c>
      <c r="AQ52" s="95" t="s">
        <v>476</v>
      </c>
      <c r="AR52" s="95" t="s">
        <v>488</v>
      </c>
      <c r="AV52" s="92" t="s">
        <v>516</v>
      </c>
      <c r="AY52" s="92"/>
      <c r="AZ52" s="92"/>
      <c r="BA52" s="92"/>
      <c r="BB52" s="92"/>
      <c r="BC52" s="92"/>
      <c r="BD52" s="92"/>
      <c r="BE52" s="92"/>
      <c r="BF52" s="92"/>
      <c r="BG52" s="92"/>
      <c r="BH52" s="92"/>
      <c r="BI52" s="92"/>
      <c r="BJ52" s="92"/>
      <c r="BK52" s="92"/>
      <c r="BL52" s="92"/>
      <c r="BM52" s="92"/>
      <c r="BN52" s="92"/>
      <c r="BO52" s="92" t="s">
        <v>833</v>
      </c>
      <c r="BP52" s="92" t="s">
        <v>833</v>
      </c>
      <c r="BQ52" s="92" t="s">
        <v>941</v>
      </c>
      <c r="BR52" s="92" t="s">
        <v>963</v>
      </c>
      <c r="BS52" s="92" t="s">
        <v>971</v>
      </c>
      <c r="BT52" s="92"/>
      <c r="BU52" s="92" t="s">
        <v>990</v>
      </c>
      <c r="BV52" s="92"/>
      <c r="BW52" s="92"/>
      <c r="BX52" s="92"/>
      <c r="BY52" s="92"/>
      <c r="BZ52" s="92"/>
      <c r="CA52" s="92"/>
      <c r="CB52" s="92" t="s">
        <v>1021</v>
      </c>
      <c r="CC52" s="92"/>
      <c r="CD52" s="92"/>
      <c r="CE52" s="92" t="s">
        <v>845</v>
      </c>
      <c r="CF52" s="92" t="s">
        <v>845</v>
      </c>
      <c r="CG52" s="92" t="s">
        <v>855</v>
      </c>
      <c r="CH52" s="92"/>
      <c r="CI52" s="92"/>
      <c r="CJ52" s="92" t="s">
        <v>876</v>
      </c>
      <c r="CK52" s="92"/>
      <c r="CL52" s="92"/>
      <c r="CM52" s="92"/>
      <c r="CN52" s="92"/>
      <c r="CO52" s="92"/>
      <c r="CP52" s="92"/>
      <c r="CQ52" s="92"/>
      <c r="CR52" s="92"/>
      <c r="CS52" s="92"/>
      <c r="CT52" s="92"/>
      <c r="CU52" s="92"/>
      <c r="CV52" s="92"/>
      <c r="CW52" s="92"/>
      <c r="CX52" s="92"/>
      <c r="CY52" s="92"/>
      <c r="CZ52" s="92"/>
      <c r="DA52" s="92"/>
      <c r="DB52" s="92"/>
      <c r="DC52" s="92"/>
      <c r="DD52" s="92"/>
      <c r="DE52" s="92" t="s">
        <v>696</v>
      </c>
      <c r="DF52" s="92"/>
      <c r="DG52" s="92"/>
      <c r="DH52" s="92"/>
      <c r="DI52" s="92"/>
      <c r="DJ52" s="92" t="s">
        <v>672</v>
      </c>
      <c r="DK52" s="92"/>
      <c r="DL52" s="92"/>
      <c r="DM52" s="92"/>
      <c r="DN52" s="92"/>
      <c r="DO52" s="92"/>
      <c r="DP52" s="92"/>
      <c r="DQ52" s="92"/>
      <c r="DR52" s="92"/>
      <c r="DS52" s="92"/>
      <c r="DT52" s="92" t="s">
        <v>236</v>
      </c>
      <c r="DU52" s="92"/>
      <c r="DV52" s="92"/>
      <c r="DW52" s="92"/>
      <c r="DX52" s="92" t="s">
        <v>314</v>
      </c>
      <c r="DY52" s="92"/>
      <c r="DZ52" s="92" t="s">
        <v>1200</v>
      </c>
      <c r="EA52" s="92"/>
      <c r="EB52" s="92" t="s">
        <v>1139</v>
      </c>
      <c r="EC52" s="92" t="s">
        <v>1157</v>
      </c>
      <c r="ED52" s="92" t="s">
        <v>1143</v>
      </c>
      <c r="EE52" s="92"/>
      <c r="EF52" s="92"/>
      <c r="EG52" s="92"/>
      <c r="EH52" s="92"/>
      <c r="EI52" s="92"/>
      <c r="EJ52" s="92"/>
      <c r="EK52" s="92"/>
      <c r="EL52" s="92" t="s">
        <v>560</v>
      </c>
      <c r="EM52" s="92"/>
      <c r="EN52" s="92" t="s">
        <v>273</v>
      </c>
      <c r="EO52" s="92" t="s">
        <v>297</v>
      </c>
      <c r="EP52" s="92" t="s">
        <v>320</v>
      </c>
      <c r="EQ52" s="92"/>
      <c r="ER52" s="92" t="s">
        <v>338</v>
      </c>
      <c r="ES52" s="92" t="s">
        <v>353</v>
      </c>
      <c r="ET52" s="92" t="s">
        <v>361</v>
      </c>
      <c r="EU52" s="92" t="s">
        <v>402</v>
      </c>
      <c r="EV52" s="92"/>
      <c r="EW52" s="92" t="s">
        <v>423</v>
      </c>
      <c r="EX52" s="92" t="s">
        <v>442</v>
      </c>
      <c r="EY52" s="92"/>
      <c r="EZ52" s="92"/>
      <c r="FA52" s="92" t="s">
        <v>466</v>
      </c>
      <c r="FB52" s="92" t="s">
        <v>476</v>
      </c>
      <c r="FC52" s="92" t="s">
        <v>488</v>
      </c>
      <c r="FD52" s="92"/>
      <c r="FE52" s="92"/>
      <c r="FF52" s="92"/>
      <c r="FG52" s="92" t="s">
        <v>516</v>
      </c>
      <c r="FH52" s="92"/>
      <c r="FI52" s="92"/>
      <c r="FJ52" s="92"/>
      <c r="FK52" s="92"/>
      <c r="FL52" s="92"/>
      <c r="FM52" s="92"/>
      <c r="FN52" s="92"/>
      <c r="FO52" s="92"/>
      <c r="FP52" s="92"/>
      <c r="FQ52" s="92"/>
      <c r="FR52" s="92"/>
      <c r="FS52" s="92"/>
      <c r="FT52" s="92"/>
      <c r="FU52" s="92"/>
      <c r="FV52" s="92" t="s">
        <v>1157</v>
      </c>
      <c r="FW52" s="92" t="s">
        <v>1157</v>
      </c>
      <c r="FX52" s="92"/>
      <c r="FY52" s="92"/>
      <c r="FZ52" s="92" t="s">
        <v>1374</v>
      </c>
      <c r="GA52" s="92"/>
      <c r="GB52" s="92"/>
      <c r="GC52" s="92" t="s">
        <v>1143</v>
      </c>
      <c r="GD52" s="92"/>
      <c r="GE52" s="92"/>
      <c r="GF52" s="92"/>
      <c r="GG52" s="92"/>
      <c r="GH52" s="92" t="s">
        <v>11</v>
      </c>
      <c r="GI52" s="92"/>
      <c r="GJ52" s="92"/>
      <c r="GK52" s="92" t="s">
        <v>52</v>
      </c>
      <c r="GL52" s="92"/>
      <c r="GM52" s="92"/>
      <c r="GN52" s="92" t="s">
        <v>69</v>
      </c>
      <c r="GO52" s="92"/>
      <c r="GP52" s="92"/>
      <c r="GQ52" s="92"/>
      <c r="GR52" s="92"/>
      <c r="GS52" s="92"/>
      <c r="GT52" s="92"/>
      <c r="GU52" s="92"/>
      <c r="GV52" s="92"/>
      <c r="GW52" s="92"/>
      <c r="GX52" s="92"/>
      <c r="GY52" s="92"/>
      <c r="GZ52" s="92"/>
      <c r="HA52" s="92"/>
      <c r="HB52" s="92"/>
      <c r="HC52" s="92"/>
      <c r="HD52" s="92"/>
      <c r="HE52" s="92"/>
      <c r="HF52" s="92" t="s">
        <v>202</v>
      </c>
      <c r="HG52" s="92"/>
      <c r="HH52" s="92"/>
      <c r="HI52" s="92"/>
      <c r="HJ52" s="92"/>
      <c r="HK52" s="92"/>
      <c r="HL52" s="92"/>
      <c r="HM52" s="92"/>
      <c r="HN52" s="92"/>
      <c r="HO52" s="92"/>
      <c r="HP52" s="92"/>
      <c r="HQ52" s="92" t="s">
        <v>132</v>
      </c>
      <c r="HR52" s="92"/>
      <c r="HS52" s="92"/>
      <c r="HT52" s="92"/>
      <c r="HU52" s="92"/>
      <c r="HV52" s="92" t="s">
        <v>167</v>
      </c>
      <c r="HW52" s="92"/>
      <c r="HX52" s="92"/>
      <c r="HY52" s="92"/>
      <c r="HZ52" s="92" t="s">
        <v>580</v>
      </c>
      <c r="IA52" s="92" t="s">
        <v>600</v>
      </c>
      <c r="IB52" s="92"/>
      <c r="IC52" s="92"/>
      <c r="ID52" s="92"/>
      <c r="IE52" s="92"/>
      <c r="IF52" s="92"/>
      <c r="IG52" s="92"/>
      <c r="IH52" s="92"/>
      <c r="II52" s="92"/>
      <c r="IJ52" s="92"/>
      <c r="IK52" s="92"/>
      <c r="IL52" s="92"/>
      <c r="IM52" s="92"/>
      <c r="IN52" s="92"/>
      <c r="IO52" s="92"/>
      <c r="IP52" s="92"/>
      <c r="IQ52" s="92"/>
      <c r="IR52" s="92"/>
      <c r="IS52" s="92"/>
      <c r="IT52" s="92"/>
      <c r="IU52" s="92"/>
      <c r="IV52" s="92"/>
      <c r="IW52" s="92" t="s">
        <v>1304</v>
      </c>
      <c r="IX52" s="92" t="s">
        <v>940</v>
      </c>
      <c r="IY52" s="92"/>
      <c r="IZ52" s="92" t="s">
        <v>964</v>
      </c>
      <c r="JA52" s="92" t="s">
        <v>971</v>
      </c>
      <c r="JB52" s="92"/>
      <c r="JC52" s="92"/>
      <c r="JD52" s="92"/>
      <c r="JE52" s="92"/>
      <c r="JF52" s="92"/>
      <c r="JG52" s="92"/>
      <c r="JH52" s="92" t="s">
        <v>992</v>
      </c>
      <c r="JI52" s="92"/>
      <c r="JJ52" s="92"/>
      <c r="JK52" s="92"/>
      <c r="JL52" s="92"/>
      <c r="JM52" s="92"/>
      <c r="JN52" s="92"/>
      <c r="JO52" s="92"/>
      <c r="JP52" s="92"/>
      <c r="JQ52" s="92"/>
      <c r="JR52" s="92" t="s">
        <v>273</v>
      </c>
      <c r="JS52" s="92" t="s">
        <v>297</v>
      </c>
      <c r="JT52" s="92" t="s">
        <v>320</v>
      </c>
      <c r="JU52" s="92"/>
      <c r="JV52" s="92" t="s">
        <v>338</v>
      </c>
      <c r="JW52" s="92" t="s">
        <v>353</v>
      </c>
      <c r="JX52" s="92" t="s">
        <v>361</v>
      </c>
      <c r="JY52" s="92" t="s">
        <v>402</v>
      </c>
      <c r="JZ52" s="92"/>
      <c r="KA52" s="92" t="s">
        <v>423</v>
      </c>
      <c r="KB52" s="92" t="s">
        <v>442</v>
      </c>
      <c r="KC52" s="92"/>
      <c r="KD52" s="92"/>
      <c r="KE52" s="92" t="s">
        <v>466</v>
      </c>
      <c r="KF52" s="92" t="s">
        <v>1366</v>
      </c>
      <c r="KG52" s="92" t="s">
        <v>488</v>
      </c>
      <c r="KH52" s="92"/>
      <c r="KI52" s="92"/>
      <c r="KJ52" s="92"/>
      <c r="KK52" s="92" t="s">
        <v>516</v>
      </c>
      <c r="KL52" s="92"/>
      <c r="KM52" s="92"/>
      <c r="KN52" s="92"/>
      <c r="KO52" s="92"/>
      <c r="KP52" s="92"/>
      <c r="KQ52" s="92"/>
      <c r="KR52" s="92"/>
      <c r="KS52" s="92"/>
      <c r="KT52" s="92"/>
      <c r="KU52" s="92"/>
      <c r="KV52" s="92"/>
      <c r="KW52" s="92"/>
      <c r="KX52" s="92"/>
      <c r="KY52" s="92"/>
      <c r="KZ52" s="92"/>
      <c r="LA52" s="92"/>
      <c r="LB52" s="92"/>
      <c r="LC52" s="92"/>
      <c r="LD52" s="92"/>
      <c r="LE52" s="92"/>
      <c r="LF52" s="92"/>
      <c r="LG52" s="92"/>
      <c r="LH52" s="92"/>
      <c r="LI52" s="92"/>
      <c r="LJ52" s="92"/>
      <c r="LK52" s="92"/>
      <c r="LL52" s="92"/>
      <c r="LM52" s="92"/>
      <c r="LN52" s="92"/>
      <c r="LO52" s="92"/>
      <c r="LP52" s="92"/>
      <c r="LQ52" s="92"/>
      <c r="LR52" s="92"/>
      <c r="LS52" s="92"/>
      <c r="LT52" s="92"/>
      <c r="LU52" s="92"/>
      <c r="LV52" s="92"/>
      <c r="LW52" s="92"/>
      <c r="LX52" s="92"/>
      <c r="LY52" s="92"/>
      <c r="LZ52" s="92"/>
      <c r="MA52" s="92"/>
      <c r="MB52" s="92"/>
      <c r="MC52" s="92"/>
      <c r="MD52" s="92"/>
      <c r="ME52" s="92"/>
      <c r="MF52" s="92"/>
      <c r="MG52" s="92"/>
      <c r="MH52" s="92"/>
      <c r="MI52" s="92"/>
      <c r="MJ52" s="92"/>
      <c r="MK52" s="92"/>
      <c r="ML52" s="92"/>
      <c r="MM52" s="92"/>
      <c r="MN52" s="92"/>
      <c r="MO52" s="92"/>
      <c r="MP52" s="92"/>
      <c r="MQ52" s="92"/>
      <c r="MR52" s="92"/>
      <c r="MS52" s="92"/>
      <c r="MT52" s="92"/>
      <c r="MU52" s="92"/>
      <c r="MV52" s="92"/>
      <c r="MW52" s="92"/>
      <c r="MX52" s="92"/>
      <c r="MY52" s="92"/>
      <c r="MZ52" s="92"/>
      <c r="NA52" s="92"/>
      <c r="NB52" s="92"/>
      <c r="NC52" s="92"/>
      <c r="ND52" s="92"/>
      <c r="NE52" s="92"/>
      <c r="NF52" s="92"/>
      <c r="NG52" s="92"/>
      <c r="NH52" s="92"/>
      <c r="NI52" s="92"/>
      <c r="NJ52" s="92"/>
      <c r="NK52" s="92"/>
      <c r="NL52" s="92"/>
      <c r="NM52" s="92"/>
      <c r="NN52" s="92"/>
      <c r="NO52" s="92"/>
      <c r="NP52" s="92"/>
      <c r="NQ52" s="92"/>
      <c r="NR52" s="92"/>
      <c r="NS52" s="92"/>
      <c r="NT52" s="92"/>
      <c r="NU52" s="92"/>
      <c r="NV52" s="92"/>
      <c r="NW52" s="92"/>
      <c r="NX52" s="92"/>
      <c r="NY52" s="92"/>
      <c r="NZ52" s="92"/>
      <c r="OA52" s="92"/>
      <c r="OB52" s="92"/>
      <c r="OC52" s="92"/>
      <c r="OD52" s="92"/>
      <c r="OE52" s="92"/>
      <c r="OF52" s="92"/>
      <c r="OG52" s="92"/>
      <c r="OH52" s="92"/>
      <c r="OI52" s="92"/>
      <c r="OJ52" s="92"/>
      <c r="OK52" s="92"/>
      <c r="OL52" s="92"/>
      <c r="OM52" s="92"/>
      <c r="ON52" s="92"/>
      <c r="OO52" s="92"/>
      <c r="OP52" s="92"/>
      <c r="OQ52" s="92"/>
      <c r="OR52" s="92"/>
      <c r="OS52" s="92"/>
      <c r="OT52" s="92"/>
      <c r="OU52" s="92"/>
      <c r="OV52" s="92"/>
      <c r="OW52" s="92"/>
      <c r="OX52" s="92"/>
      <c r="OY52" s="92"/>
      <c r="OZ52" s="92"/>
      <c r="PA52" s="92"/>
      <c r="PB52" s="92"/>
      <c r="PC52" s="92"/>
      <c r="PD52" s="92"/>
      <c r="PE52" s="92"/>
      <c r="PF52" s="92"/>
      <c r="PG52" s="92"/>
      <c r="PH52" s="92"/>
      <c r="PI52" s="92"/>
      <c r="PJ52" s="92"/>
      <c r="PK52" s="92"/>
      <c r="PL52" s="92"/>
      <c r="PM52" s="92"/>
      <c r="PN52" s="92"/>
      <c r="PO52" s="92"/>
      <c r="PP52" s="92"/>
      <c r="PQ52" s="92"/>
      <c r="PR52" s="92"/>
      <c r="PS52" s="92"/>
      <c r="PT52" s="92"/>
      <c r="PU52" s="92"/>
      <c r="PV52" s="92"/>
      <c r="PW52" s="92"/>
      <c r="PX52" s="92"/>
      <c r="PY52" s="92"/>
      <c r="PZ52" s="92"/>
      <c r="QA52" s="92"/>
      <c r="QB52" s="92"/>
      <c r="QC52" s="92"/>
      <c r="QD52" s="92"/>
      <c r="QE52" s="92"/>
      <c r="QF52" s="92"/>
      <c r="QG52" s="92"/>
      <c r="QH52" s="92"/>
      <c r="QI52" s="92"/>
      <c r="QJ52" s="92"/>
      <c r="QK52" s="92"/>
      <c r="QL52" s="92"/>
      <c r="QM52" s="92"/>
      <c r="QN52" s="92"/>
      <c r="QO52" s="92"/>
      <c r="QP52" s="92"/>
      <c r="QQ52" s="92"/>
      <c r="QR52" s="92"/>
      <c r="QS52" s="92"/>
      <c r="QT52" s="92"/>
      <c r="QU52" s="92"/>
      <c r="QV52" s="92"/>
      <c r="QW52" s="92"/>
      <c r="QX52" s="92"/>
      <c r="QY52" s="92"/>
      <c r="QZ52" s="92"/>
      <c r="RA52" s="92"/>
      <c r="RB52" s="92"/>
      <c r="RC52" s="92"/>
      <c r="RD52" s="92"/>
      <c r="RE52" s="92"/>
      <c r="RF52" s="92"/>
    </row>
    <row r="53" spans="1:474" ht="41" x14ac:dyDescent="0.3">
      <c r="A53" s="78" t="s">
        <v>1297</v>
      </c>
      <c r="B53" s="74" t="str" cm="1">
        <f t="array" ref="B53">_xlfn.UNIQUE(_xlfn._xlws.FILTER(Nom_Area,Area=$A53))</f>
        <v>GESTIÓN_HUMANA.CI</v>
      </c>
      <c r="C53" s="78" t="str" cm="1">
        <f t="array" ref="C53">_xlfn.UNIQUE(_xlfn._xlws.FILTER(Dep.,Area=A53))</f>
        <v>CI</v>
      </c>
      <c r="D53" s="95" t="s">
        <v>581</v>
      </c>
      <c r="E53" s="28" t="s">
        <v>581</v>
      </c>
      <c r="L53" s="75" t="s">
        <v>723</v>
      </c>
      <c r="M53" s="75" t="s">
        <v>747</v>
      </c>
      <c r="Y53" s="95" t="s">
        <v>812</v>
      </c>
      <c r="AC53" s="95" t="s">
        <v>274</v>
      </c>
      <c r="AD53" s="95" t="s">
        <v>298</v>
      </c>
      <c r="AE53" s="95" t="s">
        <v>321</v>
      </c>
      <c r="AG53" s="95" t="s">
        <v>339</v>
      </c>
      <c r="AI53" s="95" t="s">
        <v>362</v>
      </c>
      <c r="AJ53" s="95" t="s">
        <v>403</v>
      </c>
      <c r="AL53" s="95" t="s">
        <v>424</v>
      </c>
      <c r="AM53" s="95" t="s">
        <v>443</v>
      </c>
      <c r="AP53" s="95" t="s">
        <v>467</v>
      </c>
      <c r="AQ53" s="95" t="s">
        <v>477</v>
      </c>
      <c r="AR53" s="95" t="s">
        <v>489</v>
      </c>
      <c r="AV53" s="92" t="s">
        <v>517</v>
      </c>
      <c r="AY53" s="92"/>
      <c r="AZ53" s="92"/>
      <c r="BA53" s="92"/>
      <c r="BB53" s="92"/>
      <c r="BC53" s="92"/>
      <c r="BD53" s="92"/>
      <c r="BE53" s="92"/>
      <c r="BF53" s="92"/>
      <c r="BG53" s="92"/>
      <c r="BH53" s="92"/>
      <c r="BI53" s="92"/>
      <c r="BJ53" s="92"/>
      <c r="BK53" s="92"/>
      <c r="BL53" s="92"/>
      <c r="BM53" s="92"/>
      <c r="BN53" s="92"/>
      <c r="BO53" s="92"/>
      <c r="BP53" s="92"/>
      <c r="BQ53" s="92" t="s">
        <v>942</v>
      </c>
      <c r="BR53" s="92" t="s">
        <v>964</v>
      </c>
      <c r="BS53" s="92" t="s">
        <v>972</v>
      </c>
      <c r="BT53" s="92"/>
      <c r="BU53" s="92" t="s">
        <v>991</v>
      </c>
      <c r="BV53" s="92"/>
      <c r="BW53" s="92"/>
      <c r="BX53" s="92"/>
      <c r="BY53" s="92"/>
      <c r="BZ53" s="92"/>
      <c r="CA53" s="92"/>
      <c r="CB53" s="92"/>
      <c r="CC53" s="92"/>
      <c r="CD53" s="92"/>
      <c r="CE53" s="92" t="s">
        <v>846</v>
      </c>
      <c r="CF53" s="92" t="s">
        <v>854</v>
      </c>
      <c r="CG53" s="92" t="s">
        <v>1055</v>
      </c>
      <c r="CH53" s="92"/>
      <c r="CI53" s="92"/>
      <c r="CJ53" s="92" t="s">
        <v>877</v>
      </c>
      <c r="CK53" s="92"/>
      <c r="CL53" s="92"/>
      <c r="CM53" s="92"/>
      <c r="CN53" s="92"/>
      <c r="CO53" s="92"/>
      <c r="CP53" s="92"/>
      <c r="CQ53" s="92"/>
      <c r="CR53" s="92"/>
      <c r="CS53" s="92"/>
      <c r="CT53" s="92"/>
      <c r="CU53" s="92"/>
      <c r="CV53" s="92"/>
      <c r="CW53" s="92"/>
      <c r="CX53" s="92"/>
      <c r="CY53" s="92"/>
      <c r="CZ53" s="92"/>
      <c r="DA53" s="92"/>
      <c r="DB53" s="92"/>
      <c r="DC53" s="92"/>
      <c r="DD53" s="92"/>
      <c r="DE53" s="92" t="s">
        <v>697</v>
      </c>
      <c r="DF53" s="92"/>
      <c r="DG53" s="92"/>
      <c r="DH53" s="92"/>
      <c r="DI53" s="92"/>
      <c r="DJ53" s="92"/>
      <c r="DK53" s="92"/>
      <c r="DL53" s="92"/>
      <c r="DM53" s="92"/>
      <c r="DN53" s="92"/>
      <c r="DO53" s="92"/>
      <c r="DP53" s="92"/>
      <c r="DQ53" s="92"/>
      <c r="DR53" s="92"/>
      <c r="DS53" s="92"/>
      <c r="DT53" s="92" t="s">
        <v>237</v>
      </c>
      <c r="DU53" s="92"/>
      <c r="DV53" s="92"/>
      <c r="DW53" s="92"/>
      <c r="DX53" s="92" t="s">
        <v>309</v>
      </c>
      <c r="DY53" s="92"/>
      <c r="DZ53" s="92" t="s">
        <v>1201</v>
      </c>
      <c r="EA53" s="92"/>
      <c r="EB53" s="92" t="s">
        <v>1140</v>
      </c>
      <c r="EC53" s="92" t="s">
        <v>1140</v>
      </c>
      <c r="ED53" s="92" t="s">
        <v>1171</v>
      </c>
      <c r="EE53" s="92"/>
      <c r="EF53" s="92"/>
      <c r="EG53" s="92"/>
      <c r="EH53" s="92"/>
      <c r="EI53" s="92"/>
      <c r="EJ53" s="92"/>
      <c r="EK53" s="92"/>
      <c r="EL53" s="92" t="s">
        <v>561</v>
      </c>
      <c r="EM53" s="92"/>
      <c r="EN53" s="92" t="s">
        <v>274</v>
      </c>
      <c r="EO53" s="92" t="s">
        <v>298</v>
      </c>
      <c r="EP53" s="92" t="s">
        <v>321</v>
      </c>
      <c r="EQ53" s="92"/>
      <c r="ER53" s="92" t="s">
        <v>339</v>
      </c>
      <c r="ES53" s="92"/>
      <c r="ET53" s="92" t="s">
        <v>362</v>
      </c>
      <c r="EU53" s="92" t="s">
        <v>403</v>
      </c>
      <c r="EV53" s="92"/>
      <c r="EW53" s="92" t="s">
        <v>424</v>
      </c>
      <c r="EX53" s="92" t="s">
        <v>443</v>
      </c>
      <c r="EY53" s="92"/>
      <c r="EZ53" s="92"/>
      <c r="FA53" s="92" t="s">
        <v>467</v>
      </c>
      <c r="FB53" s="92" t="s">
        <v>477</v>
      </c>
      <c r="FC53" s="92" t="s">
        <v>489</v>
      </c>
      <c r="FD53" s="92"/>
      <c r="FE53" s="92"/>
      <c r="FF53" s="92"/>
      <c r="FG53" s="92" t="s">
        <v>517</v>
      </c>
      <c r="FH53" s="92"/>
      <c r="FI53" s="92"/>
      <c r="FJ53" s="92"/>
      <c r="FK53" s="92"/>
      <c r="FL53" s="92"/>
      <c r="FM53" s="92"/>
      <c r="FN53" s="92"/>
      <c r="FO53" s="92"/>
      <c r="FP53" s="92"/>
      <c r="FQ53" s="92"/>
      <c r="FR53" s="92"/>
      <c r="FS53" s="92"/>
      <c r="FT53" s="92"/>
      <c r="FU53" s="92"/>
      <c r="FV53" s="92" t="s">
        <v>1140</v>
      </c>
      <c r="FW53" s="92" t="s">
        <v>1140</v>
      </c>
      <c r="FX53" s="92"/>
      <c r="FY53" s="92"/>
      <c r="FZ53" s="92"/>
      <c r="GA53" s="92"/>
      <c r="GB53" s="92"/>
      <c r="GC53" s="92" t="s">
        <v>1171</v>
      </c>
      <c r="GD53" s="92"/>
      <c r="GE53" s="92"/>
      <c r="GF53" s="92"/>
      <c r="GG53" s="92"/>
      <c r="GH53" s="92" t="s">
        <v>12</v>
      </c>
      <c r="GI53" s="92"/>
      <c r="GJ53" s="92"/>
      <c r="GK53" s="92" t="s">
        <v>53</v>
      </c>
      <c r="GL53" s="92"/>
      <c r="GM53" s="92"/>
      <c r="GN53" s="92" t="s">
        <v>70</v>
      </c>
      <c r="GO53" s="92"/>
      <c r="GP53" s="92"/>
      <c r="GQ53" s="92"/>
      <c r="GR53" s="92"/>
      <c r="GS53" s="92"/>
      <c r="GT53" s="92"/>
      <c r="GU53" s="92"/>
      <c r="GV53" s="92"/>
      <c r="GW53" s="92"/>
      <c r="GX53" s="92"/>
      <c r="GY53" s="92"/>
      <c r="GZ53" s="92"/>
      <c r="HA53" s="92"/>
      <c r="HB53" s="92"/>
      <c r="HC53" s="92"/>
      <c r="HD53" s="92"/>
      <c r="HE53" s="92"/>
      <c r="HF53" s="92"/>
      <c r="HG53" s="92"/>
      <c r="HH53" s="92"/>
      <c r="HI53" s="92"/>
      <c r="HJ53" s="92"/>
      <c r="HK53" s="92"/>
      <c r="HL53" s="92"/>
      <c r="HM53" s="92"/>
      <c r="HN53" s="92"/>
      <c r="HO53" s="92"/>
      <c r="HP53" s="92"/>
      <c r="HQ53" s="92" t="s">
        <v>133</v>
      </c>
      <c r="HR53" s="92"/>
      <c r="HS53" s="92"/>
      <c r="HT53" s="92"/>
      <c r="HU53" s="92"/>
      <c r="HV53" s="92" t="s">
        <v>168</v>
      </c>
      <c r="HW53" s="92"/>
      <c r="HX53" s="92"/>
      <c r="HY53" s="92"/>
      <c r="HZ53" s="92" t="s">
        <v>1253</v>
      </c>
      <c r="IA53" s="92" t="s">
        <v>1253</v>
      </c>
      <c r="IB53" s="92"/>
      <c r="IC53" s="92"/>
      <c r="ID53" s="92"/>
      <c r="IE53" s="92"/>
      <c r="IF53" s="92"/>
      <c r="IG53" s="92"/>
      <c r="IH53" s="92"/>
      <c r="II53" s="92"/>
      <c r="IJ53" s="92"/>
      <c r="IK53" s="92"/>
      <c r="IL53" s="92"/>
      <c r="IM53" s="92"/>
      <c r="IN53" s="92"/>
      <c r="IO53" s="92"/>
      <c r="IP53" s="92"/>
      <c r="IQ53" s="92"/>
      <c r="IR53" s="92"/>
      <c r="IS53" s="92"/>
      <c r="IT53" s="92"/>
      <c r="IU53" s="92"/>
      <c r="IV53" s="92"/>
      <c r="IW53" s="92"/>
      <c r="IX53" s="92" t="s">
        <v>941</v>
      </c>
      <c r="IY53" s="92"/>
      <c r="IZ53" s="92" t="s">
        <v>965</v>
      </c>
      <c r="JA53" s="92" t="s">
        <v>973</v>
      </c>
      <c r="JB53" s="92"/>
      <c r="JC53" s="92"/>
      <c r="JD53" s="92"/>
      <c r="JE53" s="92"/>
      <c r="JF53" s="92"/>
      <c r="JG53" s="92"/>
      <c r="JH53" s="92" t="s">
        <v>993</v>
      </c>
      <c r="JI53" s="92"/>
      <c r="JJ53" s="92"/>
      <c r="JK53" s="92"/>
      <c r="JL53" s="92"/>
      <c r="JM53" s="92"/>
      <c r="JN53" s="92"/>
      <c r="JO53" s="92"/>
      <c r="JP53" s="92"/>
      <c r="JQ53" s="92"/>
      <c r="JR53" s="92" t="s">
        <v>274</v>
      </c>
      <c r="JS53" s="92" t="s">
        <v>298</v>
      </c>
      <c r="JT53" s="92" t="s">
        <v>321</v>
      </c>
      <c r="JU53" s="92"/>
      <c r="JV53" s="92" t="s">
        <v>339</v>
      </c>
      <c r="JW53" s="92"/>
      <c r="JX53" s="92" t="s">
        <v>362</v>
      </c>
      <c r="JY53" s="92" t="s">
        <v>403</v>
      </c>
      <c r="JZ53" s="92"/>
      <c r="KA53" s="92" t="s">
        <v>424</v>
      </c>
      <c r="KB53" s="92" t="s">
        <v>443</v>
      </c>
      <c r="KC53" s="92"/>
      <c r="KD53" s="92"/>
      <c r="KE53" s="92" t="s">
        <v>467</v>
      </c>
      <c r="KF53" s="92" t="s">
        <v>477</v>
      </c>
      <c r="KG53" s="92" t="s">
        <v>489</v>
      </c>
      <c r="KH53" s="92"/>
      <c r="KI53" s="92"/>
      <c r="KJ53" s="92"/>
      <c r="KK53" s="92" t="s">
        <v>517</v>
      </c>
      <c r="KL53" s="92"/>
      <c r="KM53" s="92"/>
      <c r="KN53" s="92"/>
      <c r="KO53" s="92"/>
      <c r="KP53" s="92"/>
      <c r="KQ53" s="92"/>
      <c r="KR53" s="92"/>
      <c r="KS53" s="92"/>
      <c r="KT53" s="92"/>
      <c r="KU53" s="92"/>
      <c r="KV53" s="92"/>
      <c r="KW53" s="92"/>
      <c r="KX53" s="92"/>
      <c r="KY53" s="92"/>
      <c r="KZ53" s="92"/>
      <c r="LA53" s="92"/>
      <c r="LB53" s="92"/>
      <c r="LC53" s="92"/>
      <c r="LD53" s="92"/>
      <c r="LE53" s="92"/>
      <c r="LF53" s="92"/>
      <c r="LG53" s="92"/>
      <c r="LH53" s="92"/>
      <c r="LI53" s="92"/>
      <c r="LJ53" s="92"/>
      <c r="LK53" s="92"/>
      <c r="LL53" s="92"/>
      <c r="LM53" s="92"/>
      <c r="LN53" s="92"/>
      <c r="LO53" s="92"/>
      <c r="LP53" s="92"/>
      <c r="LQ53" s="92"/>
      <c r="LR53" s="92"/>
      <c r="LS53" s="92"/>
      <c r="LT53" s="92"/>
      <c r="LU53" s="92"/>
      <c r="LV53" s="92"/>
      <c r="LW53" s="92"/>
      <c r="LX53" s="92"/>
      <c r="LY53" s="92"/>
      <c r="LZ53" s="92"/>
      <c r="MA53" s="92"/>
      <c r="MB53" s="92"/>
      <c r="MC53" s="92"/>
      <c r="MD53" s="92"/>
      <c r="ME53" s="92"/>
      <c r="MF53" s="92"/>
      <c r="MG53" s="92"/>
      <c r="MH53" s="92"/>
      <c r="MI53" s="92"/>
      <c r="MJ53" s="92"/>
      <c r="MK53" s="92"/>
      <c r="ML53" s="92"/>
      <c r="MM53" s="92"/>
      <c r="MN53" s="92"/>
      <c r="MO53" s="92"/>
      <c r="MP53" s="92"/>
      <c r="MQ53" s="92"/>
      <c r="MR53" s="92"/>
      <c r="MS53" s="92"/>
      <c r="MT53" s="92"/>
      <c r="MU53" s="92"/>
      <c r="MV53" s="92"/>
      <c r="MW53" s="92"/>
      <c r="MX53" s="92"/>
      <c r="MY53" s="92"/>
      <c r="MZ53" s="92"/>
      <c r="NA53" s="92"/>
      <c r="NB53" s="92"/>
      <c r="NC53" s="92"/>
      <c r="ND53" s="92"/>
      <c r="NE53" s="92"/>
      <c r="NF53" s="92"/>
      <c r="NG53" s="92"/>
      <c r="NH53" s="92"/>
      <c r="NI53" s="92"/>
      <c r="NJ53" s="92"/>
      <c r="NK53" s="92"/>
      <c r="NL53" s="92"/>
      <c r="NM53" s="92"/>
      <c r="NN53" s="92"/>
      <c r="NO53" s="92"/>
      <c r="NP53" s="92"/>
      <c r="NQ53" s="92"/>
      <c r="NR53" s="92"/>
      <c r="NS53" s="92"/>
      <c r="NT53" s="92"/>
      <c r="NU53" s="92"/>
      <c r="NV53" s="92"/>
      <c r="NW53" s="92"/>
      <c r="NX53" s="92"/>
      <c r="NY53" s="92"/>
      <c r="NZ53" s="92"/>
      <c r="OA53" s="92"/>
      <c r="OB53" s="92"/>
      <c r="OC53" s="92"/>
      <c r="OD53" s="92"/>
      <c r="OE53" s="92"/>
      <c r="OF53" s="92"/>
      <c r="OG53" s="92"/>
      <c r="OH53" s="92"/>
      <c r="OI53" s="92"/>
      <c r="OJ53" s="92"/>
      <c r="OK53" s="92"/>
      <c r="OL53" s="92"/>
      <c r="OM53" s="92"/>
      <c r="ON53" s="92"/>
      <c r="OO53" s="92"/>
      <c r="OP53" s="92"/>
      <c r="OQ53" s="92"/>
      <c r="OR53" s="92"/>
      <c r="OS53" s="92"/>
      <c r="OT53" s="92"/>
      <c r="OU53" s="92"/>
      <c r="OV53" s="92"/>
      <c r="OW53" s="92"/>
      <c r="OX53" s="92"/>
      <c r="OY53" s="92"/>
      <c r="OZ53" s="92"/>
      <c r="PA53" s="92"/>
      <c r="PB53" s="92"/>
      <c r="PC53" s="92"/>
      <c r="PD53" s="92"/>
      <c r="PE53" s="92"/>
      <c r="PF53" s="92"/>
      <c r="PG53" s="92"/>
      <c r="PH53" s="92"/>
      <c r="PI53" s="92"/>
      <c r="PJ53" s="92"/>
      <c r="PK53" s="92"/>
      <c r="PL53" s="92"/>
      <c r="PM53" s="92"/>
      <c r="PN53" s="92"/>
      <c r="PO53" s="92"/>
      <c r="PP53" s="92"/>
      <c r="PQ53" s="92"/>
      <c r="PR53" s="92"/>
      <c r="PS53" s="92"/>
      <c r="PT53" s="92"/>
      <c r="PU53" s="92"/>
      <c r="PV53" s="92"/>
      <c r="PW53" s="92"/>
      <c r="PX53" s="92"/>
      <c r="PY53" s="92"/>
      <c r="PZ53" s="92"/>
      <c r="QA53" s="92"/>
      <c r="QB53" s="92"/>
      <c r="QC53" s="92"/>
      <c r="QD53" s="92"/>
      <c r="QE53" s="92"/>
      <c r="QF53" s="92"/>
      <c r="QG53" s="92"/>
      <c r="QH53" s="92"/>
      <c r="QI53" s="92"/>
      <c r="QJ53" s="92"/>
      <c r="QK53" s="92"/>
      <c r="QL53" s="92"/>
      <c r="QM53" s="92"/>
      <c r="QN53" s="92"/>
      <c r="QO53" s="92"/>
      <c r="QP53" s="92"/>
      <c r="QQ53" s="92"/>
      <c r="QR53" s="92"/>
      <c r="QS53" s="92"/>
      <c r="QT53" s="92"/>
      <c r="QU53" s="92"/>
      <c r="QV53" s="92"/>
      <c r="QW53" s="92"/>
      <c r="QX53" s="92"/>
      <c r="QY53" s="92"/>
      <c r="QZ53" s="92"/>
      <c r="RA53" s="92"/>
      <c r="RB53" s="92"/>
      <c r="RC53" s="92"/>
      <c r="RD53" s="92"/>
      <c r="RE53" s="92"/>
      <c r="RF53" s="92"/>
    </row>
    <row r="54" spans="1:474" ht="41" x14ac:dyDescent="0.3">
      <c r="A54" s="78" t="s">
        <v>1377</v>
      </c>
      <c r="B54" s="74" t="str" cm="1">
        <f t="array" ref="B54">_xlfn.UNIQUE(_xlfn._xlws.FILTER(Nom_Area,Area=$A54))</f>
        <v>LABORATORIO_CI</v>
      </c>
      <c r="C54" s="78" t="str" cm="1">
        <f t="array" ref="C54">_xlfn.UNIQUE(_xlfn._xlws.FILTER(Dep.,Area=A54))</f>
        <v>CI2</v>
      </c>
      <c r="D54" s="95" t="s">
        <v>582</v>
      </c>
      <c r="E54" s="28" t="s">
        <v>582</v>
      </c>
      <c r="L54" s="75" t="s">
        <v>724</v>
      </c>
      <c r="M54" s="75" t="s">
        <v>748</v>
      </c>
      <c r="AC54" s="95" t="s">
        <v>275</v>
      </c>
      <c r="AD54" s="95" t="s">
        <v>299</v>
      </c>
      <c r="AE54" s="95" t="s">
        <v>322</v>
      </c>
      <c r="AG54" s="95" t="s">
        <v>340</v>
      </c>
      <c r="AI54" s="95" t="s">
        <v>363</v>
      </c>
      <c r="AJ54" s="95" t="s">
        <v>404</v>
      </c>
      <c r="AL54" s="95" t="s">
        <v>425</v>
      </c>
      <c r="AM54" s="95" t="s">
        <v>444</v>
      </c>
      <c r="AP54" s="95" t="s">
        <v>233</v>
      </c>
      <c r="AQ54" s="95" t="s">
        <v>478</v>
      </c>
      <c r="AR54" s="95" t="s">
        <v>490</v>
      </c>
      <c r="AY54" s="92"/>
      <c r="AZ54" s="92"/>
      <c r="BA54" s="92"/>
      <c r="BB54" s="92"/>
      <c r="BC54" s="92"/>
      <c r="BD54" s="92"/>
      <c r="BE54" s="92"/>
      <c r="BF54" s="92"/>
      <c r="BG54" s="92"/>
      <c r="BH54" s="92"/>
      <c r="BI54" s="92"/>
      <c r="BJ54" s="92"/>
      <c r="BK54" s="92"/>
      <c r="BL54" s="92"/>
      <c r="BM54" s="92"/>
      <c r="BN54" s="92"/>
      <c r="BO54" s="92"/>
      <c r="BP54" s="92"/>
      <c r="BQ54" s="92" t="s">
        <v>943</v>
      </c>
      <c r="BR54" s="92" t="s">
        <v>965</v>
      </c>
      <c r="BS54" s="92" t="s">
        <v>973</v>
      </c>
      <c r="BT54" s="92"/>
      <c r="BU54" s="92" t="s">
        <v>112</v>
      </c>
      <c r="BV54" s="92"/>
      <c r="BW54" s="92"/>
      <c r="BX54" s="92"/>
      <c r="BY54" s="92"/>
      <c r="BZ54" s="92"/>
      <c r="CA54" s="92"/>
      <c r="CB54" s="92"/>
      <c r="CC54" s="92"/>
      <c r="CD54" s="92"/>
      <c r="CE54" s="92" t="s">
        <v>1050</v>
      </c>
      <c r="CF54" s="92" t="s">
        <v>1053</v>
      </c>
      <c r="CG54" s="92" t="s">
        <v>1050</v>
      </c>
      <c r="CH54" s="92"/>
      <c r="CI54" s="92"/>
      <c r="CJ54" s="92" t="s">
        <v>878</v>
      </c>
      <c r="CK54" s="92"/>
      <c r="CL54" s="92"/>
      <c r="CM54" s="92"/>
      <c r="CN54" s="92"/>
      <c r="CO54" s="92"/>
      <c r="CP54" s="92"/>
      <c r="CQ54" s="92"/>
      <c r="CR54" s="92"/>
      <c r="CS54" s="92"/>
      <c r="CT54" s="92"/>
      <c r="CU54" s="92"/>
      <c r="CV54" s="92"/>
      <c r="CW54" s="92"/>
      <c r="CX54" s="92"/>
      <c r="CY54" s="92"/>
      <c r="CZ54" s="92"/>
      <c r="DA54" s="92"/>
      <c r="DB54" s="92"/>
      <c r="DC54" s="92"/>
      <c r="DD54" s="92"/>
      <c r="DE54" s="92"/>
      <c r="DF54" s="92"/>
      <c r="DG54" s="92"/>
      <c r="DH54" s="92"/>
      <c r="DI54" s="92"/>
      <c r="DJ54" s="92"/>
      <c r="DK54" s="92"/>
      <c r="DL54" s="92"/>
      <c r="DM54" s="92"/>
      <c r="DN54" s="92"/>
      <c r="DO54" s="92"/>
      <c r="DP54" s="92"/>
      <c r="DQ54" s="92"/>
      <c r="DR54" s="92"/>
      <c r="DS54" s="92"/>
      <c r="DT54" s="92" t="s">
        <v>2233</v>
      </c>
      <c r="DU54" s="92"/>
      <c r="DV54" s="92"/>
      <c r="DW54" s="92"/>
      <c r="DX54" s="92" t="s">
        <v>310</v>
      </c>
      <c r="DY54" s="92"/>
      <c r="DZ54" s="92" t="s">
        <v>1202</v>
      </c>
      <c r="EA54" s="92"/>
      <c r="EB54" s="92" t="s">
        <v>1141</v>
      </c>
      <c r="EC54" s="92" t="s">
        <v>1141</v>
      </c>
      <c r="ED54" s="92" t="s">
        <v>1172</v>
      </c>
      <c r="EE54" s="92"/>
      <c r="EF54" s="92"/>
      <c r="EG54" s="92"/>
      <c r="EH54" s="92"/>
      <c r="EI54" s="92"/>
      <c r="EJ54" s="92"/>
      <c r="EK54" s="92"/>
      <c r="EL54" s="92" t="s">
        <v>562</v>
      </c>
      <c r="EM54" s="92"/>
      <c r="EN54" s="92" t="s">
        <v>275</v>
      </c>
      <c r="EO54" s="92" t="s">
        <v>299</v>
      </c>
      <c r="EP54" s="92" t="s">
        <v>322</v>
      </c>
      <c r="EQ54" s="92"/>
      <c r="ER54" s="92" t="s">
        <v>340</v>
      </c>
      <c r="ES54" s="92"/>
      <c r="ET54" s="92" t="s">
        <v>363</v>
      </c>
      <c r="EU54" s="92" t="s">
        <v>404</v>
      </c>
      <c r="EV54" s="92"/>
      <c r="EW54" s="92" t="s">
        <v>425</v>
      </c>
      <c r="EX54" s="92" t="s">
        <v>444</v>
      </c>
      <c r="EY54" s="92"/>
      <c r="EZ54" s="92"/>
      <c r="FA54" s="92" t="s">
        <v>233</v>
      </c>
      <c r="FB54" s="92" t="s">
        <v>478</v>
      </c>
      <c r="FC54" s="92" t="s">
        <v>490</v>
      </c>
      <c r="FD54" s="92"/>
      <c r="FE54" s="92"/>
      <c r="FF54" s="92"/>
      <c r="FG54" s="92"/>
      <c r="FH54" s="92"/>
      <c r="FI54" s="92"/>
      <c r="FJ54" s="92"/>
      <c r="FK54" s="92"/>
      <c r="FL54" s="92"/>
      <c r="FM54" s="92"/>
      <c r="FN54" s="92"/>
      <c r="FO54" s="92"/>
      <c r="FP54" s="92"/>
      <c r="FQ54" s="92"/>
      <c r="FR54" s="92"/>
      <c r="FS54" s="92"/>
      <c r="FT54" s="92"/>
      <c r="FU54" s="92"/>
      <c r="FV54" s="92" t="s">
        <v>1141</v>
      </c>
      <c r="FW54" s="92" t="s">
        <v>1141</v>
      </c>
      <c r="FX54" s="92"/>
      <c r="FY54" s="92"/>
      <c r="FZ54" s="92"/>
      <c r="GA54" s="92"/>
      <c r="GB54" s="92"/>
      <c r="GC54" s="92" t="s">
        <v>1172</v>
      </c>
      <c r="GD54" s="92"/>
      <c r="GE54" s="92"/>
      <c r="GF54" s="92"/>
      <c r="GG54" s="92"/>
      <c r="GH54" s="92" t="s">
        <v>13</v>
      </c>
      <c r="GI54" s="92"/>
      <c r="GJ54" s="92"/>
      <c r="GK54" s="92" t="s">
        <v>54</v>
      </c>
      <c r="GL54" s="92"/>
      <c r="GM54" s="92"/>
      <c r="GN54" s="92"/>
      <c r="GO54" s="92"/>
      <c r="GP54" s="92"/>
      <c r="GQ54" s="92"/>
      <c r="GR54" s="92"/>
      <c r="GS54" s="92"/>
      <c r="GT54" s="92"/>
      <c r="GU54" s="92"/>
      <c r="GV54" s="92"/>
      <c r="GW54" s="92"/>
      <c r="GX54" s="92"/>
      <c r="GY54" s="92"/>
      <c r="GZ54" s="92"/>
      <c r="HA54" s="92"/>
      <c r="HB54" s="92"/>
      <c r="HC54" s="92"/>
      <c r="HD54" s="92"/>
      <c r="HE54" s="92"/>
      <c r="HF54" s="92"/>
      <c r="HG54" s="92"/>
      <c r="HH54" s="92"/>
      <c r="HI54" s="92"/>
      <c r="HJ54" s="92"/>
      <c r="HK54" s="92"/>
      <c r="HL54" s="92"/>
      <c r="HM54" s="92"/>
      <c r="HN54" s="92"/>
      <c r="HO54" s="92"/>
      <c r="HP54" s="92"/>
      <c r="HQ54" s="92" t="s">
        <v>134</v>
      </c>
      <c r="HR54" s="92"/>
      <c r="HS54" s="92"/>
      <c r="HT54" s="92"/>
      <c r="HU54" s="92"/>
      <c r="HV54" s="92"/>
      <c r="HW54" s="92"/>
      <c r="HX54" s="92"/>
      <c r="HY54" s="92"/>
      <c r="HZ54" s="92" t="s">
        <v>582</v>
      </c>
      <c r="IA54" s="92" t="s">
        <v>582</v>
      </c>
      <c r="IB54" s="92"/>
      <c r="IC54" s="92"/>
      <c r="ID54" s="92"/>
      <c r="IE54" s="92"/>
      <c r="IF54" s="92"/>
      <c r="IG54" s="92"/>
      <c r="IH54" s="92"/>
      <c r="II54" s="92"/>
      <c r="IJ54" s="92"/>
      <c r="IK54" s="92"/>
      <c r="IL54" s="92"/>
      <c r="IM54" s="92"/>
      <c r="IN54" s="92"/>
      <c r="IO54" s="92"/>
      <c r="IP54" s="92"/>
      <c r="IQ54" s="92"/>
      <c r="IR54" s="92"/>
      <c r="IS54" s="92"/>
      <c r="IT54" s="92"/>
      <c r="IU54" s="92"/>
      <c r="IV54" s="92"/>
      <c r="IW54" s="92"/>
      <c r="IX54" s="92" t="s">
        <v>944</v>
      </c>
      <c r="IY54" s="92"/>
      <c r="IZ54" s="92"/>
      <c r="JA54" s="92" t="s">
        <v>1087</v>
      </c>
      <c r="JB54" s="92"/>
      <c r="JC54" s="92"/>
      <c r="JD54" s="92"/>
      <c r="JE54" s="92"/>
      <c r="JF54" s="92"/>
      <c r="JG54" s="92"/>
      <c r="JH54" s="92"/>
      <c r="JI54" s="92"/>
      <c r="JJ54" s="92"/>
      <c r="JK54" s="92"/>
      <c r="JL54" s="92"/>
      <c r="JM54" s="92"/>
      <c r="JN54" s="92"/>
      <c r="JO54" s="92"/>
      <c r="JP54" s="92"/>
      <c r="JQ54" s="92"/>
      <c r="JR54" s="92" t="s">
        <v>275</v>
      </c>
      <c r="JS54" s="92" t="s">
        <v>299</v>
      </c>
      <c r="JT54" s="92" t="s">
        <v>322</v>
      </c>
      <c r="JU54" s="92"/>
      <c r="JV54" s="92" t="s">
        <v>340</v>
      </c>
      <c r="JW54" s="92"/>
      <c r="JX54" s="92" t="s">
        <v>363</v>
      </c>
      <c r="JY54" s="92" t="s">
        <v>404</v>
      </c>
      <c r="JZ54" s="92"/>
      <c r="KA54" s="92" t="s">
        <v>425</v>
      </c>
      <c r="KB54" s="92" t="s">
        <v>444</v>
      </c>
      <c r="KC54" s="92"/>
      <c r="KD54" s="92"/>
      <c r="KE54" s="92" t="s">
        <v>233</v>
      </c>
      <c r="KF54" s="92" t="s">
        <v>478</v>
      </c>
      <c r="KG54" s="92" t="s">
        <v>490</v>
      </c>
      <c r="KH54" s="92"/>
      <c r="KI54" s="92"/>
      <c r="KJ54" s="92"/>
      <c r="KK54" s="92"/>
      <c r="KL54" s="92"/>
      <c r="KM54" s="92"/>
      <c r="KN54" s="92"/>
      <c r="KO54" s="92"/>
      <c r="KP54" s="92"/>
      <c r="KQ54" s="92"/>
      <c r="KR54" s="92"/>
      <c r="KS54" s="92"/>
      <c r="KT54" s="92"/>
      <c r="KU54" s="92"/>
      <c r="KV54" s="92"/>
      <c r="KW54" s="92"/>
      <c r="KX54" s="92"/>
      <c r="KY54" s="92"/>
      <c r="KZ54" s="92"/>
      <c r="LA54" s="92"/>
      <c r="LB54" s="92"/>
      <c r="LC54" s="92"/>
      <c r="LD54" s="92"/>
      <c r="LE54" s="92"/>
      <c r="LF54" s="92"/>
      <c r="LG54" s="92"/>
      <c r="LH54" s="92"/>
      <c r="LI54" s="92"/>
      <c r="LJ54" s="92"/>
      <c r="LK54" s="92"/>
      <c r="LL54" s="92"/>
      <c r="LM54" s="92"/>
      <c r="LN54" s="92"/>
      <c r="LO54" s="92"/>
      <c r="LP54" s="92"/>
      <c r="LQ54" s="92"/>
      <c r="LR54" s="92"/>
      <c r="LS54" s="92"/>
      <c r="LT54" s="92"/>
      <c r="LU54" s="92"/>
      <c r="LV54" s="92"/>
      <c r="LW54" s="92"/>
      <c r="LX54" s="92"/>
      <c r="LY54" s="92"/>
      <c r="LZ54" s="92"/>
      <c r="MA54" s="92"/>
      <c r="MB54" s="92"/>
      <c r="MC54" s="92"/>
      <c r="MD54" s="92"/>
      <c r="ME54" s="92"/>
      <c r="MF54" s="92"/>
      <c r="MG54" s="92"/>
      <c r="MH54" s="92"/>
      <c r="MI54" s="92"/>
      <c r="MJ54" s="92"/>
      <c r="MK54" s="92"/>
      <c r="ML54" s="92"/>
      <c r="MM54" s="92"/>
      <c r="MN54" s="92"/>
      <c r="MO54" s="92"/>
      <c r="MP54" s="92"/>
      <c r="MQ54" s="92"/>
      <c r="MR54" s="92"/>
      <c r="MS54" s="92"/>
      <c r="MT54" s="92"/>
      <c r="MU54" s="92"/>
      <c r="MV54" s="92"/>
      <c r="MW54" s="92"/>
      <c r="MX54" s="92"/>
      <c r="MY54" s="92"/>
      <c r="MZ54" s="92"/>
      <c r="NA54" s="92"/>
      <c r="NB54" s="92"/>
      <c r="NC54" s="92"/>
      <c r="ND54" s="92"/>
      <c r="NE54" s="92"/>
      <c r="NF54" s="92"/>
      <c r="NG54" s="92"/>
      <c r="NH54" s="92"/>
      <c r="NI54" s="92"/>
      <c r="NJ54" s="92"/>
      <c r="NK54" s="92"/>
      <c r="NL54" s="92"/>
      <c r="NM54" s="92"/>
      <c r="NN54" s="92"/>
      <c r="NO54" s="92"/>
      <c r="NP54" s="92"/>
      <c r="NQ54" s="92"/>
      <c r="NR54" s="92"/>
      <c r="NS54" s="92"/>
      <c r="NT54" s="92"/>
      <c r="NU54" s="92"/>
      <c r="NV54" s="92"/>
      <c r="NW54" s="92"/>
      <c r="NX54" s="92"/>
      <c r="NY54" s="92"/>
      <c r="NZ54" s="92"/>
      <c r="OA54" s="92"/>
      <c r="OB54" s="92"/>
      <c r="OC54" s="92"/>
      <c r="OD54" s="92"/>
      <c r="OE54" s="92"/>
      <c r="OF54" s="92"/>
      <c r="OG54" s="92"/>
      <c r="OH54" s="92"/>
      <c r="OI54" s="92"/>
      <c r="OJ54" s="92"/>
      <c r="OK54" s="92"/>
      <c r="OL54" s="92"/>
      <c r="OM54" s="92"/>
      <c r="ON54" s="92"/>
      <c r="OO54" s="92"/>
      <c r="OP54" s="92"/>
      <c r="OQ54" s="92"/>
      <c r="OR54" s="92"/>
      <c r="OS54" s="92"/>
      <c r="OT54" s="92"/>
      <c r="OU54" s="92"/>
      <c r="OV54" s="92"/>
      <c r="OW54" s="92"/>
      <c r="OX54" s="92"/>
      <c r="OY54" s="92"/>
      <c r="OZ54" s="92"/>
      <c r="PA54" s="92"/>
      <c r="PB54" s="92"/>
      <c r="PC54" s="92"/>
      <c r="PD54" s="92"/>
      <c r="PE54" s="92"/>
      <c r="PF54" s="92"/>
      <c r="PG54" s="92"/>
      <c r="PH54" s="92"/>
      <c r="PI54" s="92"/>
      <c r="PJ54" s="92"/>
      <c r="PK54" s="92"/>
      <c r="PL54" s="92"/>
      <c r="PM54" s="92"/>
      <c r="PN54" s="92"/>
      <c r="PO54" s="92"/>
      <c r="PP54" s="92"/>
      <c r="PQ54" s="92"/>
      <c r="PR54" s="92"/>
      <c r="PS54" s="92"/>
      <c r="PT54" s="92"/>
      <c r="PU54" s="92"/>
      <c r="PV54" s="92"/>
      <c r="PW54" s="92"/>
      <c r="PX54" s="92"/>
      <c r="PY54" s="92"/>
      <c r="PZ54" s="92"/>
      <c r="QA54" s="92"/>
      <c r="QB54" s="92"/>
      <c r="QC54" s="92"/>
      <c r="QD54" s="92"/>
      <c r="QE54" s="92"/>
      <c r="QF54" s="92"/>
      <c r="QG54" s="92"/>
      <c r="QH54" s="92"/>
      <c r="QI54" s="92"/>
      <c r="QJ54" s="92"/>
      <c r="QK54" s="92"/>
      <c r="QL54" s="92"/>
      <c r="QM54" s="92"/>
      <c r="QN54" s="92"/>
      <c r="QO54" s="92"/>
      <c r="QP54" s="92"/>
      <c r="QQ54" s="92"/>
      <c r="QR54" s="92"/>
      <c r="QS54" s="92"/>
      <c r="QT54" s="92"/>
      <c r="QU54" s="92"/>
      <c r="QV54" s="92"/>
      <c r="QW54" s="92"/>
      <c r="QX54" s="92"/>
      <c r="QY54" s="92"/>
      <c r="QZ54" s="92"/>
      <c r="RA54" s="92"/>
      <c r="RB54" s="92"/>
      <c r="RC54" s="92"/>
      <c r="RD54" s="92"/>
      <c r="RE54" s="92"/>
      <c r="RF54" s="92"/>
    </row>
    <row r="55" spans="1:474" ht="41" x14ac:dyDescent="0.3">
      <c r="A55" s="78" t="s">
        <v>1328</v>
      </c>
      <c r="B55" s="74" t="str" cm="1">
        <f t="array" ref="B55">_xlfn.UNIQUE(_xlfn._xlws.FILTER(Nom_Area,Area=$A55))</f>
        <v>OPERACIONES_CAMPO</v>
      </c>
      <c r="C55" s="78" t="str" cm="1">
        <f t="array" ref="C55">_xlfn.UNIQUE(_xlfn._xlws.FILTER(Dep.,Area=A55))</f>
        <v>CI3</v>
      </c>
      <c r="D55" s="95" t="s">
        <v>583</v>
      </c>
      <c r="E55" s="28" t="s">
        <v>601</v>
      </c>
      <c r="L55" s="75" t="s">
        <v>725</v>
      </c>
      <c r="M55" s="75" t="s">
        <v>749</v>
      </c>
      <c r="AC55" s="95" t="s">
        <v>276</v>
      </c>
      <c r="AD55" s="95" t="s">
        <v>300</v>
      </c>
      <c r="AE55" s="95" t="s">
        <v>323</v>
      </c>
      <c r="AG55" s="95" t="s">
        <v>341</v>
      </c>
      <c r="AI55" s="95" t="s">
        <v>364</v>
      </c>
      <c r="AJ55" s="95" t="s">
        <v>405</v>
      </c>
      <c r="AL55" s="95" t="s">
        <v>426</v>
      </c>
      <c r="AM55" s="95" t="s">
        <v>445</v>
      </c>
      <c r="AP55" s="95" t="s">
        <v>468</v>
      </c>
      <c r="AQ55" s="95" t="s">
        <v>479</v>
      </c>
      <c r="AR55" s="95" t="s">
        <v>491</v>
      </c>
      <c r="AY55" s="92"/>
      <c r="AZ55" s="92"/>
      <c r="BA55" s="92"/>
      <c r="BB55" s="92"/>
      <c r="BC55" s="92"/>
      <c r="BD55" s="92"/>
      <c r="BE55" s="92"/>
      <c r="BF55" s="92"/>
      <c r="BG55" s="92"/>
      <c r="BH55" s="92"/>
      <c r="BI55" s="92"/>
      <c r="BJ55" s="92"/>
      <c r="BK55" s="92"/>
      <c r="BL55" s="92"/>
      <c r="BM55" s="92"/>
      <c r="BN55" s="92"/>
      <c r="BO55" s="92"/>
      <c r="BP55" s="92"/>
      <c r="BQ55" s="92" t="s">
        <v>944</v>
      </c>
      <c r="BR55" s="92"/>
      <c r="BS55" s="92" t="s">
        <v>1087</v>
      </c>
      <c r="BT55" s="92"/>
      <c r="BU55" s="92" t="s">
        <v>992</v>
      </c>
      <c r="BV55" s="92"/>
      <c r="BW55" s="92"/>
      <c r="BX55" s="92"/>
      <c r="BY55" s="92"/>
      <c r="BZ55" s="92"/>
      <c r="CA55" s="92"/>
      <c r="CB55" s="92"/>
      <c r="CC55" s="92"/>
      <c r="CD55" s="92"/>
      <c r="CE55" s="92" t="s">
        <v>847</v>
      </c>
      <c r="CF55" s="92" t="s">
        <v>855</v>
      </c>
      <c r="CG55" s="92" t="s">
        <v>847</v>
      </c>
      <c r="CH55" s="92"/>
      <c r="CI55" s="92"/>
      <c r="CJ55" s="92" t="s">
        <v>1057</v>
      </c>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t="s">
        <v>499</v>
      </c>
      <c r="DU55" s="92"/>
      <c r="DV55" s="92"/>
      <c r="DW55" s="92"/>
      <c r="DX55" s="92" t="s">
        <v>1189</v>
      </c>
      <c r="DY55" s="92"/>
      <c r="DZ55" s="92"/>
      <c r="EA55" s="92"/>
      <c r="EB55" s="92" t="s">
        <v>1142</v>
      </c>
      <c r="EC55" s="92" t="s">
        <v>1142</v>
      </c>
      <c r="ED55" s="92" t="s">
        <v>1173</v>
      </c>
      <c r="EE55" s="92"/>
      <c r="EF55" s="92"/>
      <c r="EG55" s="92"/>
      <c r="EH55" s="92"/>
      <c r="EI55" s="92"/>
      <c r="EJ55" s="92"/>
      <c r="EK55" s="92"/>
      <c r="EL55" s="92"/>
      <c r="EM55" s="92"/>
      <c r="EN55" s="92" t="s">
        <v>276</v>
      </c>
      <c r="EO55" s="92" t="s">
        <v>300</v>
      </c>
      <c r="EP55" s="92" t="s">
        <v>323</v>
      </c>
      <c r="EQ55" s="92"/>
      <c r="ER55" s="92" t="s">
        <v>341</v>
      </c>
      <c r="ES55" s="92"/>
      <c r="ET55" s="92" t="s">
        <v>364</v>
      </c>
      <c r="EU55" s="92" t="s">
        <v>405</v>
      </c>
      <c r="EV55" s="92"/>
      <c r="EW55" s="92" t="s">
        <v>426</v>
      </c>
      <c r="EX55" s="92" t="s">
        <v>445</v>
      </c>
      <c r="EY55" s="92"/>
      <c r="EZ55" s="92"/>
      <c r="FA55" s="92" t="s">
        <v>468</v>
      </c>
      <c r="FB55" s="92" t="s">
        <v>479</v>
      </c>
      <c r="FC55" s="92" t="s">
        <v>491</v>
      </c>
      <c r="FD55" s="92"/>
      <c r="FE55" s="92"/>
      <c r="FF55" s="92"/>
      <c r="FG55" s="92"/>
      <c r="FH55" s="92"/>
      <c r="FI55" s="92"/>
      <c r="FJ55" s="92"/>
      <c r="FK55" s="92"/>
      <c r="FL55" s="92"/>
      <c r="FM55" s="92"/>
      <c r="FN55" s="92"/>
      <c r="FO55" s="92"/>
      <c r="FP55" s="92"/>
      <c r="FQ55" s="92"/>
      <c r="FR55" s="92"/>
      <c r="FS55" s="92"/>
      <c r="FT55" s="92"/>
      <c r="FU55" s="92"/>
      <c r="FV55" s="92" t="s">
        <v>1142</v>
      </c>
      <c r="FW55" s="92" t="s">
        <v>1142</v>
      </c>
      <c r="FX55" s="92"/>
      <c r="FY55" s="92"/>
      <c r="FZ55" s="92"/>
      <c r="GA55" s="92"/>
      <c r="GB55" s="92"/>
      <c r="GC55" s="92" t="s">
        <v>1173</v>
      </c>
      <c r="GD55" s="92"/>
      <c r="GE55" s="92"/>
      <c r="GF55" s="92"/>
      <c r="GG55" s="92"/>
      <c r="GH55" s="92" t="s">
        <v>14</v>
      </c>
      <c r="GI55" s="92"/>
      <c r="GJ55" s="92"/>
      <c r="GK55" s="92" t="s">
        <v>55</v>
      </c>
      <c r="GL55" s="92"/>
      <c r="GM55" s="92"/>
      <c r="GN55" s="92"/>
      <c r="GO55" s="92"/>
      <c r="GP55" s="92"/>
      <c r="GQ55" s="92"/>
      <c r="GR55" s="92"/>
      <c r="GS55" s="92"/>
      <c r="GT55" s="92"/>
      <c r="GU55" s="92"/>
      <c r="GV55" s="92"/>
      <c r="GW55" s="92"/>
      <c r="GX55" s="92"/>
      <c r="GY55" s="92"/>
      <c r="GZ55" s="92"/>
      <c r="HA55" s="92"/>
      <c r="HB55" s="92"/>
      <c r="HC55" s="92"/>
      <c r="HD55" s="92"/>
      <c r="HE55" s="92"/>
      <c r="HF55" s="92"/>
      <c r="HG55" s="92"/>
      <c r="HH55" s="92"/>
      <c r="HI55" s="92"/>
      <c r="HJ55" s="92"/>
      <c r="HK55" s="92"/>
      <c r="HL55" s="92"/>
      <c r="HM55" s="92"/>
      <c r="HN55" s="92"/>
      <c r="HO55" s="92"/>
      <c r="HP55" s="92"/>
      <c r="HQ55" s="92" t="s">
        <v>135</v>
      </c>
      <c r="HR55" s="92"/>
      <c r="HS55" s="92"/>
      <c r="HT55" s="92"/>
      <c r="HU55" s="92"/>
      <c r="HV55" s="92"/>
      <c r="HW55" s="92"/>
      <c r="HX55" s="92"/>
      <c r="HY55" s="92"/>
      <c r="HZ55" s="92" t="s">
        <v>583</v>
      </c>
      <c r="IA55" s="92" t="s">
        <v>601</v>
      </c>
      <c r="IB55" s="92"/>
      <c r="IC55" s="92"/>
      <c r="ID55" s="92"/>
      <c r="IE55" s="92"/>
      <c r="IF55" s="92"/>
      <c r="IG55" s="92"/>
      <c r="IH55" s="92"/>
      <c r="II55" s="92"/>
      <c r="IJ55" s="92"/>
      <c r="IK55" s="92"/>
      <c r="IL55" s="92"/>
      <c r="IM55" s="92"/>
      <c r="IN55" s="92"/>
      <c r="IO55" s="92"/>
      <c r="IP55" s="92"/>
      <c r="IQ55" s="92"/>
      <c r="IR55" s="92"/>
      <c r="IS55" s="92"/>
      <c r="IT55" s="92"/>
      <c r="IU55" s="92"/>
      <c r="IV55" s="92"/>
      <c r="IW55" s="92"/>
      <c r="IX55" s="92" t="s">
        <v>945</v>
      </c>
      <c r="IY55" s="92"/>
      <c r="IZ55" s="92"/>
      <c r="JA55" s="92" t="s">
        <v>972</v>
      </c>
      <c r="JB55" s="92"/>
      <c r="JC55" s="92"/>
      <c r="JD55" s="92"/>
      <c r="JE55" s="92"/>
      <c r="JF55" s="92"/>
      <c r="JG55" s="92"/>
      <c r="JH55" s="92"/>
      <c r="JI55" s="92"/>
      <c r="JJ55" s="92"/>
      <c r="JK55" s="92"/>
      <c r="JL55" s="92"/>
      <c r="JM55" s="92"/>
      <c r="JN55" s="92"/>
      <c r="JO55" s="92"/>
      <c r="JP55" s="92"/>
      <c r="JQ55" s="92"/>
      <c r="JR55" s="92" t="s">
        <v>276</v>
      </c>
      <c r="JS55" s="92" t="s">
        <v>300</v>
      </c>
      <c r="JT55" s="92" t="s">
        <v>323</v>
      </c>
      <c r="JU55" s="92"/>
      <c r="JV55" s="92" t="s">
        <v>341</v>
      </c>
      <c r="JW55" s="92"/>
      <c r="JX55" s="92" t="s">
        <v>364</v>
      </c>
      <c r="JY55" s="92" t="s">
        <v>405</v>
      </c>
      <c r="JZ55" s="92"/>
      <c r="KA55" s="92" t="s">
        <v>426</v>
      </c>
      <c r="KB55" s="92" t="s">
        <v>445</v>
      </c>
      <c r="KC55" s="92"/>
      <c r="KD55" s="92"/>
      <c r="KE55" s="92" t="s">
        <v>468</v>
      </c>
      <c r="KF55" s="92" t="s">
        <v>479</v>
      </c>
      <c r="KG55" s="92" t="s">
        <v>491</v>
      </c>
      <c r="KH55" s="92"/>
      <c r="KI55" s="92"/>
      <c r="KJ55" s="92"/>
      <c r="KK55" s="92"/>
      <c r="KL55" s="92"/>
      <c r="KM55" s="92"/>
      <c r="KN55" s="92"/>
      <c r="KO55" s="92"/>
      <c r="KP55" s="92"/>
      <c r="KQ55" s="92"/>
      <c r="KR55" s="92"/>
      <c r="KS55" s="92"/>
      <c r="KT55" s="92"/>
      <c r="KU55" s="92"/>
      <c r="KV55" s="92"/>
      <c r="KW55" s="92"/>
      <c r="KX55" s="92"/>
      <c r="KY55" s="92"/>
      <c r="KZ55" s="92"/>
      <c r="LA55" s="92"/>
      <c r="LB55" s="92"/>
      <c r="LC55" s="92"/>
      <c r="LD55" s="92"/>
      <c r="LE55" s="92"/>
      <c r="LF55" s="92"/>
      <c r="LG55" s="92"/>
      <c r="LH55" s="92"/>
      <c r="LI55" s="92"/>
      <c r="LJ55" s="92"/>
      <c r="LK55" s="92"/>
      <c r="LL55" s="92"/>
      <c r="LM55" s="92"/>
      <c r="LN55" s="92"/>
      <c r="LO55" s="92"/>
      <c r="LP55" s="92"/>
      <c r="LQ55" s="92"/>
      <c r="LR55" s="92"/>
      <c r="LS55" s="92"/>
      <c r="LT55" s="92"/>
      <c r="LU55" s="92"/>
      <c r="LV55" s="92"/>
      <c r="LW55" s="92"/>
      <c r="LX55" s="92"/>
      <c r="LY55" s="92"/>
      <c r="LZ55" s="92"/>
      <c r="MA55" s="92"/>
      <c r="MB55" s="92"/>
      <c r="MC55" s="92"/>
      <c r="MD55" s="92"/>
      <c r="ME55" s="92"/>
      <c r="MF55" s="92"/>
      <c r="MG55" s="92"/>
      <c r="MH55" s="92"/>
      <c r="MI55" s="92"/>
      <c r="MJ55" s="92"/>
      <c r="MK55" s="92"/>
      <c r="ML55" s="92"/>
      <c r="MM55" s="92"/>
      <c r="MN55" s="92"/>
      <c r="MO55" s="92"/>
      <c r="MP55" s="92"/>
      <c r="MQ55" s="92"/>
      <c r="MR55" s="92"/>
      <c r="MS55" s="92"/>
      <c r="MT55" s="92"/>
      <c r="MU55" s="92"/>
      <c r="MV55" s="92"/>
      <c r="MW55" s="92"/>
      <c r="MX55" s="92"/>
      <c r="MY55" s="92"/>
      <c r="MZ55" s="92"/>
      <c r="NA55" s="92"/>
      <c r="NB55" s="92"/>
      <c r="NC55" s="92"/>
      <c r="ND55" s="92"/>
      <c r="NE55" s="92"/>
      <c r="NF55" s="92"/>
      <c r="NG55" s="92"/>
      <c r="NH55" s="92"/>
      <c r="NI55" s="92"/>
      <c r="NJ55" s="92"/>
      <c r="NK55" s="92"/>
      <c r="NL55" s="92"/>
      <c r="NM55" s="92"/>
      <c r="NN55" s="92"/>
      <c r="NO55" s="92"/>
      <c r="NP55" s="92"/>
      <c r="NQ55" s="92"/>
      <c r="NR55" s="92"/>
      <c r="NS55" s="92"/>
      <c r="NT55" s="92"/>
      <c r="NU55" s="92"/>
      <c r="NV55" s="92"/>
      <c r="NW55" s="92"/>
      <c r="NX55" s="92"/>
      <c r="NY55" s="92"/>
      <c r="NZ55" s="92"/>
      <c r="OA55" s="92"/>
      <c r="OB55" s="92"/>
      <c r="OC55" s="92"/>
      <c r="OD55" s="92"/>
      <c r="OE55" s="92"/>
      <c r="OF55" s="92"/>
      <c r="OG55" s="92"/>
      <c r="OH55" s="92"/>
      <c r="OI55" s="92"/>
      <c r="OJ55" s="92"/>
      <c r="OK55" s="92"/>
      <c r="OL55" s="92"/>
      <c r="OM55" s="92"/>
      <c r="ON55" s="92"/>
      <c r="OO55" s="92"/>
      <c r="OP55" s="92"/>
      <c r="OQ55" s="92"/>
      <c r="OR55" s="92"/>
      <c r="OS55" s="92"/>
      <c r="OT55" s="92"/>
      <c r="OU55" s="92"/>
      <c r="OV55" s="92"/>
      <c r="OW55" s="92"/>
      <c r="OX55" s="92"/>
      <c r="OY55" s="92"/>
      <c r="OZ55" s="92"/>
      <c r="PA55" s="92"/>
      <c r="PB55" s="92"/>
      <c r="PC55" s="92"/>
      <c r="PD55" s="92"/>
      <c r="PE55" s="92"/>
      <c r="PF55" s="92"/>
      <c r="PG55" s="92"/>
      <c r="PH55" s="92"/>
      <c r="PI55" s="92"/>
      <c r="PJ55" s="92"/>
      <c r="PK55" s="92"/>
      <c r="PL55" s="92"/>
      <c r="PM55" s="92"/>
      <c r="PN55" s="92"/>
      <c r="PO55" s="92"/>
      <c r="PP55" s="92"/>
      <c r="PQ55" s="92"/>
      <c r="PR55" s="92"/>
      <c r="PS55" s="92"/>
      <c r="PT55" s="92"/>
      <c r="PU55" s="92"/>
      <c r="PV55" s="92"/>
      <c r="PW55" s="92"/>
      <c r="PX55" s="92"/>
      <c r="PY55" s="92"/>
      <c r="PZ55" s="92"/>
      <c r="QA55" s="92"/>
      <c r="QB55" s="92"/>
      <c r="QC55" s="92"/>
      <c r="QD55" s="92"/>
      <c r="QE55" s="92"/>
      <c r="QF55" s="92"/>
      <c r="QG55" s="92"/>
      <c r="QH55" s="92"/>
      <c r="QI55" s="92"/>
      <c r="QJ55" s="92"/>
      <c r="QK55" s="92"/>
      <c r="QL55" s="92"/>
      <c r="QM55" s="92"/>
      <c r="QN55" s="92"/>
      <c r="QO55" s="92"/>
      <c r="QP55" s="92"/>
      <c r="QQ55" s="92"/>
      <c r="QR55" s="92"/>
      <c r="QS55" s="92"/>
      <c r="QT55" s="92"/>
      <c r="QU55" s="92"/>
      <c r="QV55" s="92"/>
      <c r="QW55" s="92"/>
      <c r="QX55" s="92"/>
      <c r="QY55" s="92"/>
      <c r="QZ55" s="92"/>
      <c r="RA55" s="92"/>
      <c r="RB55" s="92"/>
      <c r="RC55" s="92"/>
      <c r="RD55" s="92"/>
      <c r="RE55" s="92"/>
      <c r="RF55" s="92"/>
    </row>
    <row r="56" spans="1:474" ht="33" x14ac:dyDescent="0.3">
      <c r="A56" s="78" t="s">
        <v>1348</v>
      </c>
      <c r="B56" s="74" t="str" cm="1">
        <f t="array" ref="B56">_xlfn.UNIQUE(_xlfn._xlws.FILTER(Nom_Area,Area=$A56))</f>
        <v>FINANCIERA_CI</v>
      </c>
      <c r="C56" s="78" t="str" cm="1">
        <f t="array" ref="C56">_xlfn.UNIQUE(_xlfn._xlws.FILTER(Dep.,Area=A56))</f>
        <v>CI4</v>
      </c>
      <c r="D56" s="95" t="s">
        <v>584</v>
      </c>
      <c r="E56" s="28" t="s">
        <v>602</v>
      </c>
      <c r="L56" s="75" t="s">
        <v>726</v>
      </c>
      <c r="AC56" s="95" t="s">
        <v>277</v>
      </c>
      <c r="AD56" s="95" t="s">
        <v>301</v>
      </c>
      <c r="AE56" s="95" t="s">
        <v>324</v>
      </c>
      <c r="AG56" s="95" t="s">
        <v>342</v>
      </c>
      <c r="AI56" s="95" t="s">
        <v>365</v>
      </c>
      <c r="AJ56" s="95" t="s">
        <v>406</v>
      </c>
      <c r="AL56" s="95" t="s">
        <v>427</v>
      </c>
      <c r="AM56" s="95" t="s">
        <v>528</v>
      </c>
      <c r="AQ56" s="95" t="s">
        <v>480</v>
      </c>
      <c r="AR56" s="95" t="s">
        <v>492</v>
      </c>
      <c r="AY56" s="92"/>
      <c r="AZ56" s="92"/>
      <c r="BA56" s="92"/>
      <c r="BB56" s="92"/>
      <c r="BC56" s="92"/>
      <c r="BD56" s="92"/>
      <c r="BE56" s="92"/>
      <c r="BF56" s="92"/>
      <c r="BG56" s="92"/>
      <c r="BH56" s="92"/>
      <c r="BI56" s="92"/>
      <c r="BJ56" s="92"/>
      <c r="BK56" s="92"/>
      <c r="BL56" s="92"/>
      <c r="BM56" s="92"/>
      <c r="BN56" s="92"/>
      <c r="BO56" s="92"/>
      <c r="BP56" s="92"/>
      <c r="BQ56" s="92" t="s">
        <v>945</v>
      </c>
      <c r="BR56" s="92"/>
      <c r="BS56" s="92" t="s">
        <v>974</v>
      </c>
      <c r="BT56" s="92"/>
      <c r="BU56" s="92" t="s">
        <v>993</v>
      </c>
      <c r="BV56" s="92"/>
      <c r="BW56" s="92"/>
      <c r="BX56" s="92"/>
      <c r="BY56" s="92"/>
      <c r="BZ56" s="92"/>
      <c r="CA56" s="92"/>
      <c r="CB56" s="92"/>
      <c r="CC56" s="92"/>
      <c r="CD56" s="92"/>
      <c r="CE56" s="92" t="s">
        <v>1051</v>
      </c>
      <c r="CF56" s="92" t="s">
        <v>1050</v>
      </c>
      <c r="CG56" s="92" t="s">
        <v>860</v>
      </c>
      <c r="CH56" s="92"/>
      <c r="CI56" s="92"/>
      <c r="CJ56" s="92" t="s">
        <v>842</v>
      </c>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t="s">
        <v>238</v>
      </c>
      <c r="DU56" s="92"/>
      <c r="DV56" s="92"/>
      <c r="DW56" s="92"/>
      <c r="DX56" s="92" t="s">
        <v>1190</v>
      </c>
      <c r="DY56" s="92"/>
      <c r="DZ56" s="92"/>
      <c r="EA56" s="92"/>
      <c r="EB56" s="92" t="s">
        <v>1143</v>
      </c>
      <c r="EC56" s="92" t="s">
        <v>1143</v>
      </c>
      <c r="ED56" s="92" t="s">
        <v>1174</v>
      </c>
      <c r="EE56" s="92"/>
      <c r="EF56" s="92"/>
      <c r="EG56" s="92"/>
      <c r="EH56" s="92"/>
      <c r="EI56" s="92"/>
      <c r="EJ56" s="92"/>
      <c r="EK56" s="92"/>
      <c r="EL56" s="92"/>
      <c r="EM56" s="92"/>
      <c r="EN56" s="92" t="s">
        <v>277</v>
      </c>
      <c r="EO56" s="92" t="s">
        <v>301</v>
      </c>
      <c r="EP56" s="92" t="s">
        <v>324</v>
      </c>
      <c r="EQ56" s="92"/>
      <c r="ER56" s="92" t="s">
        <v>342</v>
      </c>
      <c r="ES56" s="92"/>
      <c r="ET56" s="92" t="s">
        <v>365</v>
      </c>
      <c r="EU56" s="92" t="s">
        <v>406</v>
      </c>
      <c r="EV56" s="92"/>
      <c r="EW56" s="92" t="s">
        <v>427</v>
      </c>
      <c r="EX56" s="92" t="s">
        <v>446</v>
      </c>
      <c r="EY56" s="92"/>
      <c r="EZ56" s="92"/>
      <c r="FA56" s="92"/>
      <c r="FB56" s="92" t="s">
        <v>480</v>
      </c>
      <c r="FC56" s="92" t="s">
        <v>492</v>
      </c>
      <c r="FD56" s="92"/>
      <c r="FE56" s="92"/>
      <c r="FF56" s="92"/>
      <c r="FG56" s="92"/>
      <c r="FH56" s="92"/>
      <c r="FI56" s="92"/>
      <c r="FJ56" s="92"/>
      <c r="FK56" s="92"/>
      <c r="FL56" s="92"/>
      <c r="FM56" s="92"/>
      <c r="FN56" s="92"/>
      <c r="FO56" s="92"/>
      <c r="FP56" s="92"/>
      <c r="FQ56" s="92"/>
      <c r="FR56" s="92"/>
      <c r="FS56" s="92"/>
      <c r="FT56" s="92"/>
      <c r="FU56" s="92"/>
      <c r="FV56" s="92" t="s">
        <v>1143</v>
      </c>
      <c r="FW56" s="92" t="s">
        <v>1143</v>
      </c>
      <c r="FX56" s="92"/>
      <c r="FY56" s="92"/>
      <c r="FZ56" s="92"/>
      <c r="GA56" s="92"/>
      <c r="GB56" s="92"/>
      <c r="GC56" s="92" t="s">
        <v>1174</v>
      </c>
      <c r="GD56" s="92"/>
      <c r="GE56" s="92"/>
      <c r="GF56" s="92"/>
      <c r="GG56" s="92"/>
      <c r="GH56" s="92" t="s">
        <v>15</v>
      </c>
      <c r="GI56" s="92"/>
      <c r="GJ56" s="92"/>
      <c r="GK56" s="92" t="s">
        <v>56</v>
      </c>
      <c r="GL56" s="92"/>
      <c r="GM56" s="92"/>
      <c r="GN56" s="92"/>
      <c r="GO56" s="92"/>
      <c r="GP56" s="92"/>
      <c r="GQ56" s="92"/>
      <c r="GR56" s="92"/>
      <c r="GS56" s="92"/>
      <c r="GT56" s="92"/>
      <c r="GU56" s="92"/>
      <c r="GV56" s="92"/>
      <c r="GW56" s="92"/>
      <c r="GX56" s="92"/>
      <c r="GY56" s="92"/>
      <c r="GZ56" s="92"/>
      <c r="HA56" s="92"/>
      <c r="HB56" s="92"/>
      <c r="HC56" s="92"/>
      <c r="HD56" s="92"/>
      <c r="HE56" s="92"/>
      <c r="HF56" s="92"/>
      <c r="HG56" s="92"/>
      <c r="HH56" s="92"/>
      <c r="HI56" s="92"/>
      <c r="HJ56" s="92"/>
      <c r="HK56" s="92"/>
      <c r="HL56" s="92"/>
      <c r="HM56" s="92"/>
      <c r="HN56" s="92"/>
      <c r="HO56" s="92"/>
      <c r="HP56" s="92"/>
      <c r="HQ56" s="92" t="s">
        <v>136</v>
      </c>
      <c r="HR56" s="92"/>
      <c r="HS56" s="92"/>
      <c r="HT56" s="92"/>
      <c r="HU56" s="92"/>
      <c r="HV56" s="92"/>
      <c r="HW56" s="92"/>
      <c r="HX56" s="92"/>
      <c r="HY56" s="92"/>
      <c r="HZ56" s="92" t="s">
        <v>584</v>
      </c>
      <c r="IA56" s="92" t="s">
        <v>602</v>
      </c>
      <c r="IB56" s="92"/>
      <c r="IC56" s="92"/>
      <c r="ID56" s="92"/>
      <c r="IE56" s="92"/>
      <c r="IF56" s="92"/>
      <c r="IG56" s="92"/>
      <c r="IH56" s="92"/>
      <c r="II56" s="92"/>
      <c r="IJ56" s="92"/>
      <c r="IK56" s="92"/>
      <c r="IL56" s="92"/>
      <c r="IM56" s="92"/>
      <c r="IN56" s="92"/>
      <c r="IO56" s="92"/>
      <c r="IP56" s="92"/>
      <c r="IQ56" s="92"/>
      <c r="IR56" s="92"/>
      <c r="IS56" s="92"/>
      <c r="IT56" s="92"/>
      <c r="IU56" s="92"/>
      <c r="IV56" s="92"/>
      <c r="IW56" s="92"/>
      <c r="IX56" s="92" t="s">
        <v>946</v>
      </c>
      <c r="IY56" s="92"/>
      <c r="IZ56" s="92"/>
      <c r="JA56" s="92" t="s">
        <v>974</v>
      </c>
      <c r="JB56" s="92"/>
      <c r="JC56" s="92"/>
      <c r="JD56" s="92"/>
      <c r="JE56" s="92"/>
      <c r="JF56" s="92"/>
      <c r="JG56" s="92"/>
      <c r="JH56" s="92"/>
      <c r="JI56" s="92"/>
      <c r="JJ56" s="92"/>
      <c r="JK56" s="92"/>
      <c r="JL56" s="92"/>
      <c r="JM56" s="92"/>
      <c r="JN56" s="92"/>
      <c r="JO56" s="92"/>
      <c r="JP56" s="92"/>
      <c r="JQ56" s="92"/>
      <c r="JR56" s="92" t="s">
        <v>277</v>
      </c>
      <c r="JS56" s="92" t="s">
        <v>301</v>
      </c>
      <c r="JT56" s="92" t="s">
        <v>324</v>
      </c>
      <c r="JU56" s="92"/>
      <c r="JV56" s="92" t="s">
        <v>342</v>
      </c>
      <c r="JW56" s="92"/>
      <c r="JX56" s="92" t="s">
        <v>365</v>
      </c>
      <c r="JY56" s="92" t="s">
        <v>406</v>
      </c>
      <c r="JZ56" s="92"/>
      <c r="KA56" s="92" t="s">
        <v>427</v>
      </c>
      <c r="KB56" s="92" t="s">
        <v>528</v>
      </c>
      <c r="KC56" s="92"/>
      <c r="KD56" s="92"/>
      <c r="KE56" s="92"/>
      <c r="KF56" s="92" t="s">
        <v>480</v>
      </c>
      <c r="KG56" s="92" t="s">
        <v>492</v>
      </c>
      <c r="KH56" s="92"/>
      <c r="KI56" s="92"/>
      <c r="KJ56" s="92"/>
      <c r="KK56" s="92"/>
      <c r="KL56" s="92"/>
      <c r="KM56" s="92"/>
      <c r="KN56" s="92"/>
      <c r="KO56" s="92"/>
      <c r="KP56" s="92"/>
      <c r="KQ56" s="92"/>
      <c r="KR56" s="92"/>
      <c r="KS56" s="92"/>
      <c r="KT56" s="92"/>
      <c r="KU56" s="92"/>
      <c r="KV56" s="92"/>
      <c r="KW56" s="92"/>
      <c r="KX56" s="92"/>
      <c r="KY56" s="92"/>
      <c r="KZ56" s="92"/>
      <c r="LA56" s="92"/>
      <c r="LB56" s="92"/>
      <c r="LC56" s="92"/>
      <c r="LD56" s="92"/>
      <c r="LE56" s="92"/>
      <c r="LF56" s="92"/>
      <c r="LG56" s="92"/>
      <c r="LH56" s="92"/>
      <c r="LI56" s="92"/>
      <c r="LJ56" s="92"/>
      <c r="LK56" s="92"/>
      <c r="LL56" s="92"/>
      <c r="LM56" s="92"/>
      <c r="LN56" s="92"/>
      <c r="LO56" s="92"/>
      <c r="LP56" s="92"/>
      <c r="LQ56" s="92"/>
      <c r="LR56" s="92"/>
      <c r="LS56" s="92"/>
      <c r="LT56" s="92"/>
      <c r="LU56" s="92"/>
      <c r="LV56" s="92"/>
      <c r="LW56" s="92"/>
      <c r="LX56" s="92"/>
      <c r="LY56" s="92"/>
      <c r="LZ56" s="92"/>
      <c r="MA56" s="92"/>
      <c r="MB56" s="92"/>
      <c r="MC56" s="92"/>
      <c r="MD56" s="92"/>
      <c r="ME56" s="92"/>
      <c r="MF56" s="92"/>
      <c r="MG56" s="92"/>
      <c r="MH56" s="92"/>
      <c r="MI56" s="92"/>
      <c r="MJ56" s="92"/>
      <c r="MK56" s="92"/>
      <c r="ML56" s="92"/>
      <c r="MM56" s="92"/>
      <c r="MN56" s="92"/>
      <c r="MO56" s="92"/>
      <c r="MP56" s="92"/>
      <c r="MQ56" s="92"/>
      <c r="MR56" s="92"/>
      <c r="MS56" s="92"/>
      <c r="MT56" s="92"/>
      <c r="MU56" s="92"/>
      <c r="MV56" s="92"/>
      <c r="MW56" s="92"/>
      <c r="MX56" s="92"/>
      <c r="MY56" s="92"/>
      <c r="MZ56" s="92"/>
      <c r="NA56" s="92"/>
      <c r="NB56" s="92"/>
      <c r="NC56" s="92"/>
      <c r="ND56" s="92"/>
      <c r="NE56" s="92"/>
      <c r="NF56" s="92"/>
      <c r="NG56" s="92"/>
      <c r="NH56" s="92"/>
      <c r="NI56" s="92"/>
      <c r="NJ56" s="92"/>
      <c r="NK56" s="92"/>
      <c r="NL56" s="92"/>
      <c r="NM56" s="92"/>
      <c r="NN56" s="92"/>
      <c r="NO56" s="92"/>
      <c r="NP56" s="92"/>
      <c r="NQ56" s="92"/>
      <c r="NR56" s="92"/>
      <c r="NS56" s="92"/>
      <c r="NT56" s="92"/>
      <c r="NU56" s="92"/>
      <c r="NV56" s="92"/>
      <c r="NW56" s="92"/>
      <c r="NX56" s="92"/>
      <c r="NY56" s="92"/>
      <c r="NZ56" s="92"/>
      <c r="OA56" s="92"/>
      <c r="OB56" s="92"/>
      <c r="OC56" s="92"/>
      <c r="OD56" s="92"/>
      <c r="OE56" s="92"/>
      <c r="OF56" s="92"/>
      <c r="OG56" s="92"/>
      <c r="OH56" s="92"/>
      <c r="OI56" s="92"/>
      <c r="OJ56" s="92"/>
      <c r="OK56" s="92"/>
      <c r="OL56" s="92"/>
      <c r="OM56" s="92"/>
      <c r="ON56" s="92"/>
      <c r="OO56" s="92"/>
      <c r="OP56" s="92"/>
      <c r="OQ56" s="92"/>
      <c r="OR56" s="92"/>
      <c r="OS56" s="92"/>
      <c r="OT56" s="92"/>
      <c r="OU56" s="92"/>
      <c r="OV56" s="92"/>
      <c r="OW56" s="92"/>
      <c r="OX56" s="92"/>
      <c r="OY56" s="92"/>
      <c r="OZ56" s="92"/>
      <c r="PA56" s="92"/>
      <c r="PB56" s="92"/>
      <c r="PC56" s="92"/>
      <c r="PD56" s="92"/>
      <c r="PE56" s="92"/>
      <c r="PF56" s="92"/>
      <c r="PG56" s="92"/>
      <c r="PH56" s="92"/>
      <c r="PI56" s="92"/>
      <c r="PJ56" s="92"/>
      <c r="PK56" s="92"/>
      <c r="PL56" s="92"/>
      <c r="PM56" s="92"/>
      <c r="PN56" s="92"/>
      <c r="PO56" s="92"/>
      <c r="PP56" s="92"/>
      <c r="PQ56" s="92"/>
      <c r="PR56" s="92"/>
      <c r="PS56" s="92"/>
      <c r="PT56" s="92"/>
      <c r="PU56" s="92"/>
      <c r="PV56" s="92"/>
      <c r="PW56" s="92"/>
      <c r="PX56" s="92"/>
      <c r="PY56" s="92"/>
      <c r="PZ56" s="92"/>
      <c r="QA56" s="92"/>
      <c r="QB56" s="92"/>
      <c r="QC56" s="92"/>
      <c r="QD56" s="92"/>
      <c r="QE56" s="92"/>
      <c r="QF56" s="92"/>
      <c r="QG56" s="92"/>
      <c r="QH56" s="92"/>
      <c r="QI56" s="92"/>
      <c r="QJ56" s="92"/>
      <c r="QK56" s="92"/>
      <c r="QL56" s="92"/>
      <c r="QM56" s="92"/>
      <c r="QN56" s="92"/>
      <c r="QO56" s="92"/>
      <c r="QP56" s="92"/>
      <c r="QQ56" s="92"/>
      <c r="QR56" s="92"/>
      <c r="QS56" s="92"/>
      <c r="QT56" s="92"/>
      <c r="QU56" s="92"/>
      <c r="QV56" s="92"/>
      <c r="QW56" s="92"/>
      <c r="QX56" s="92"/>
      <c r="QY56" s="92"/>
      <c r="QZ56" s="92"/>
      <c r="RA56" s="92"/>
      <c r="RB56" s="92"/>
      <c r="RC56" s="92"/>
      <c r="RD56" s="92"/>
      <c r="RE56" s="92"/>
      <c r="RF56" s="92"/>
    </row>
    <row r="57" spans="1:474" ht="41" x14ac:dyDescent="0.3">
      <c r="D57" s="95" t="s">
        <v>585</v>
      </c>
      <c r="E57" s="28" t="s">
        <v>603</v>
      </c>
      <c r="L57" s="75" t="s">
        <v>727</v>
      </c>
      <c r="AC57" s="95" t="s">
        <v>278</v>
      </c>
      <c r="AD57" s="95" t="s">
        <v>302</v>
      </c>
      <c r="AE57" s="95" t="s">
        <v>325</v>
      </c>
      <c r="AG57" s="95" t="s">
        <v>343</v>
      </c>
      <c r="AI57" s="95" t="s">
        <v>366</v>
      </c>
      <c r="AJ57" s="95" t="s">
        <v>407</v>
      </c>
      <c r="AL57" s="95" t="s">
        <v>428</v>
      </c>
      <c r="AM57" s="95" t="s">
        <v>529</v>
      </c>
      <c r="AY57" s="92"/>
      <c r="AZ57" s="92"/>
      <c r="BA57" s="92"/>
      <c r="BB57" s="92"/>
      <c r="BC57" s="92"/>
      <c r="BD57" s="92"/>
      <c r="BE57" s="92"/>
      <c r="BF57" s="92"/>
      <c r="BG57" s="92"/>
      <c r="BH57" s="92"/>
      <c r="BI57" s="92"/>
      <c r="BJ57" s="92"/>
      <c r="BK57" s="92"/>
      <c r="BL57" s="92"/>
      <c r="BM57" s="92"/>
      <c r="BN57" s="92"/>
      <c r="BO57" s="92"/>
      <c r="BP57" s="92"/>
      <c r="BQ57" s="92" t="s">
        <v>946</v>
      </c>
      <c r="BR57" s="92"/>
      <c r="BS57" s="92" t="s">
        <v>975</v>
      </c>
      <c r="BT57" s="92"/>
      <c r="BU57" s="92"/>
      <c r="BV57" s="92"/>
      <c r="BW57" s="92"/>
      <c r="BX57" s="92"/>
      <c r="BY57" s="92"/>
      <c r="BZ57" s="92"/>
      <c r="CA57" s="92"/>
      <c r="CB57" s="92"/>
      <c r="CC57" s="92"/>
      <c r="CD57" s="92"/>
      <c r="CE57" s="92" t="s">
        <v>1052</v>
      </c>
      <c r="CF57" s="92" t="s">
        <v>847</v>
      </c>
      <c r="CG57" s="92" t="s">
        <v>861</v>
      </c>
      <c r="CH57" s="92"/>
      <c r="CI57" s="92"/>
      <c r="CJ57" s="92" t="s">
        <v>1058</v>
      </c>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t="s">
        <v>494</v>
      </c>
      <c r="DU57" s="92"/>
      <c r="DV57" s="92"/>
      <c r="DW57" s="92"/>
      <c r="DX57" s="92"/>
      <c r="DY57" s="92"/>
      <c r="DZ57" s="92"/>
      <c r="EA57" s="92"/>
      <c r="EB57" s="92" t="s">
        <v>1144</v>
      </c>
      <c r="EC57" s="92" t="s">
        <v>1158</v>
      </c>
      <c r="ED57" s="92" t="s">
        <v>1175</v>
      </c>
      <c r="EE57" s="92"/>
      <c r="EF57" s="92"/>
      <c r="EG57" s="92"/>
      <c r="EH57" s="92"/>
      <c r="EI57" s="92"/>
      <c r="EJ57" s="92"/>
      <c r="EK57" s="92"/>
      <c r="EL57" s="92"/>
      <c r="EM57" s="92"/>
      <c r="EN57" s="92" t="s">
        <v>278</v>
      </c>
      <c r="EO57" s="92" t="s">
        <v>302</v>
      </c>
      <c r="EP57" s="92" t="s">
        <v>325</v>
      </c>
      <c r="EQ57" s="92"/>
      <c r="ER57" s="92" t="s">
        <v>343</v>
      </c>
      <c r="ES57" s="92"/>
      <c r="ET57" s="92" t="s">
        <v>366</v>
      </c>
      <c r="EU57" s="92" t="s">
        <v>407</v>
      </c>
      <c r="EV57" s="92"/>
      <c r="EW57" s="92" t="s">
        <v>428</v>
      </c>
      <c r="EX57" s="92" t="s">
        <v>447</v>
      </c>
      <c r="EY57" s="92"/>
      <c r="EZ57" s="92"/>
      <c r="FA57" s="92"/>
      <c r="FB57" s="92"/>
      <c r="FC57" s="92"/>
      <c r="FD57" s="92"/>
      <c r="FE57" s="92"/>
      <c r="FF57" s="92"/>
      <c r="FG57" s="92"/>
      <c r="FH57" s="92"/>
      <c r="FI57" s="92"/>
      <c r="FJ57" s="92"/>
      <c r="FK57" s="92"/>
      <c r="FL57" s="92"/>
      <c r="FM57" s="92"/>
      <c r="FN57" s="92"/>
      <c r="FO57" s="92"/>
      <c r="FP57" s="92"/>
      <c r="FQ57" s="92"/>
      <c r="FR57" s="92"/>
      <c r="FS57" s="92"/>
      <c r="FT57" s="92"/>
      <c r="FU57" s="92"/>
      <c r="FV57" s="92" t="s">
        <v>1144</v>
      </c>
      <c r="FW57" s="92" t="s">
        <v>1158</v>
      </c>
      <c r="FX57" s="92"/>
      <c r="FY57" s="92"/>
      <c r="FZ57" s="92"/>
      <c r="GA57" s="92"/>
      <c r="GB57" s="92"/>
      <c r="GC57" s="92" t="s">
        <v>1175</v>
      </c>
      <c r="GD57" s="92"/>
      <c r="GE57" s="92"/>
      <c r="GF57" s="92"/>
      <c r="GG57" s="92"/>
      <c r="GH57" s="92" t="s">
        <v>16</v>
      </c>
      <c r="GI57" s="92"/>
      <c r="GJ57" s="92"/>
      <c r="GK57" s="92" t="s">
        <v>57</v>
      </c>
      <c r="GL57" s="92"/>
      <c r="GM57" s="92"/>
      <c r="GN57" s="92"/>
      <c r="GO57" s="92"/>
      <c r="GP57" s="92"/>
      <c r="GQ57" s="92"/>
      <c r="GR57" s="92"/>
      <c r="GS57" s="92"/>
      <c r="GT57" s="92"/>
      <c r="GU57" s="92"/>
      <c r="GV57" s="92"/>
      <c r="GW57" s="92"/>
      <c r="GX57" s="92"/>
      <c r="GY57" s="92"/>
      <c r="GZ57" s="92"/>
      <c r="HA57" s="92"/>
      <c r="HB57" s="92"/>
      <c r="HC57" s="92"/>
      <c r="HD57" s="92"/>
      <c r="HE57" s="92"/>
      <c r="HF57" s="92"/>
      <c r="HG57" s="92"/>
      <c r="HH57" s="92"/>
      <c r="HI57" s="92"/>
      <c r="HJ57" s="92"/>
      <c r="HK57" s="92"/>
      <c r="HL57" s="92"/>
      <c r="HM57" s="92"/>
      <c r="HN57" s="92"/>
      <c r="HO57" s="92"/>
      <c r="HP57" s="92"/>
      <c r="HQ57" s="92"/>
      <c r="HR57" s="92"/>
      <c r="HS57" s="92"/>
      <c r="HT57" s="92"/>
      <c r="HU57" s="92"/>
      <c r="HV57" s="92"/>
      <c r="HW57" s="92"/>
      <c r="HX57" s="92"/>
      <c r="HY57" s="92"/>
      <c r="HZ57" s="92" t="s">
        <v>601</v>
      </c>
      <c r="IA57" s="92" t="s">
        <v>603</v>
      </c>
      <c r="IB57" s="92"/>
      <c r="IC57" s="92"/>
      <c r="ID57" s="92"/>
      <c r="IE57" s="92"/>
      <c r="IF57" s="92"/>
      <c r="IG57" s="92"/>
      <c r="IH57" s="92"/>
      <c r="II57" s="92"/>
      <c r="IJ57" s="92"/>
      <c r="IK57" s="92"/>
      <c r="IL57" s="92"/>
      <c r="IM57" s="92"/>
      <c r="IN57" s="92"/>
      <c r="IO57" s="92"/>
      <c r="IP57" s="92"/>
      <c r="IQ57" s="92"/>
      <c r="IR57" s="92"/>
      <c r="IS57" s="92"/>
      <c r="IT57" s="92"/>
      <c r="IU57" s="92"/>
      <c r="IV57" s="92"/>
      <c r="IW57" s="92"/>
      <c r="IX57" s="92" t="s">
        <v>948</v>
      </c>
      <c r="IY57" s="92"/>
      <c r="IZ57" s="92"/>
      <c r="JA57" s="92" t="s">
        <v>1314</v>
      </c>
      <c r="JB57" s="92"/>
      <c r="JC57" s="92"/>
      <c r="JD57" s="92"/>
      <c r="JE57" s="92"/>
      <c r="JF57" s="92"/>
      <c r="JG57" s="92"/>
      <c r="JH57" s="92"/>
      <c r="JI57" s="92"/>
      <c r="JJ57" s="92"/>
      <c r="JK57" s="92"/>
      <c r="JL57" s="92"/>
      <c r="JM57" s="92"/>
      <c r="JN57" s="92"/>
      <c r="JO57" s="92"/>
      <c r="JP57" s="92"/>
      <c r="JQ57" s="92"/>
      <c r="JR57" s="92" t="s">
        <v>278</v>
      </c>
      <c r="JS57" s="92" t="s">
        <v>302</v>
      </c>
      <c r="JT57" s="92" t="s">
        <v>325</v>
      </c>
      <c r="JU57" s="92"/>
      <c r="JV57" s="92" t="s">
        <v>343</v>
      </c>
      <c r="JW57" s="92"/>
      <c r="JX57" s="92" t="s">
        <v>366</v>
      </c>
      <c r="JY57" s="92" t="s">
        <v>407</v>
      </c>
      <c r="JZ57" s="92"/>
      <c r="KA57" s="92" t="s">
        <v>428</v>
      </c>
      <c r="KB57" s="92" t="s">
        <v>529</v>
      </c>
      <c r="KC57" s="92"/>
      <c r="KD57" s="92"/>
      <c r="KE57" s="92"/>
      <c r="KF57" s="92"/>
      <c r="KG57" s="92"/>
      <c r="KH57" s="92"/>
      <c r="KI57" s="92"/>
      <c r="KJ57" s="92"/>
      <c r="KK57" s="92"/>
      <c r="KL57" s="92"/>
      <c r="KM57" s="92"/>
      <c r="KN57" s="92"/>
      <c r="KO57" s="92"/>
      <c r="KP57" s="92"/>
      <c r="KQ57" s="92"/>
      <c r="KR57" s="92"/>
      <c r="KS57" s="92"/>
      <c r="KT57" s="92"/>
      <c r="KU57" s="92"/>
      <c r="KV57" s="92"/>
      <c r="KW57" s="92"/>
      <c r="KX57" s="92"/>
      <c r="KY57" s="92"/>
      <c r="KZ57" s="92"/>
      <c r="LA57" s="92"/>
      <c r="LB57" s="92"/>
      <c r="LC57" s="92"/>
      <c r="LD57" s="92"/>
      <c r="LE57" s="92"/>
      <c r="LF57" s="92"/>
      <c r="LG57" s="92"/>
      <c r="LH57" s="92"/>
      <c r="LI57" s="92"/>
      <c r="LJ57" s="92"/>
      <c r="LK57" s="92"/>
      <c r="LL57" s="92"/>
      <c r="LM57" s="92"/>
      <c r="LN57" s="92"/>
      <c r="LO57" s="92"/>
      <c r="LP57" s="92"/>
      <c r="LQ57" s="92"/>
      <c r="LR57" s="92"/>
      <c r="LS57" s="92"/>
      <c r="LT57" s="92"/>
      <c r="LU57" s="92"/>
      <c r="LV57" s="92"/>
      <c r="LW57" s="92"/>
      <c r="LX57" s="92"/>
      <c r="LY57" s="92"/>
      <c r="LZ57" s="92"/>
      <c r="MA57" s="92"/>
      <c r="MB57" s="92"/>
      <c r="MC57" s="92"/>
      <c r="MD57" s="92"/>
      <c r="ME57" s="92"/>
      <c r="MF57" s="92"/>
      <c r="MG57" s="92"/>
      <c r="MH57" s="92"/>
      <c r="MI57" s="92"/>
      <c r="MJ57" s="92"/>
      <c r="MK57" s="92"/>
      <c r="ML57" s="92"/>
      <c r="MM57" s="92"/>
      <c r="MN57" s="92"/>
      <c r="MO57" s="92"/>
      <c r="MP57" s="92"/>
      <c r="MQ57" s="92"/>
      <c r="MR57" s="92"/>
      <c r="MS57" s="92"/>
      <c r="MT57" s="92"/>
      <c r="MU57" s="92"/>
      <c r="MV57" s="92"/>
      <c r="MW57" s="92"/>
      <c r="MX57" s="92"/>
      <c r="MY57" s="92"/>
      <c r="MZ57" s="92"/>
      <c r="NA57" s="92"/>
      <c r="NB57" s="92"/>
      <c r="NC57" s="92"/>
      <c r="ND57" s="92"/>
      <c r="NE57" s="92"/>
      <c r="NF57" s="92"/>
      <c r="NG57" s="92"/>
      <c r="NH57" s="92"/>
      <c r="NI57" s="92"/>
      <c r="NJ57" s="92"/>
      <c r="NK57" s="92"/>
      <c r="NL57" s="92"/>
      <c r="NM57" s="92"/>
      <c r="NN57" s="92"/>
      <c r="NO57" s="92"/>
      <c r="NP57" s="92"/>
      <c r="NQ57" s="92"/>
      <c r="NR57" s="92"/>
      <c r="NS57" s="92"/>
      <c r="NT57" s="92"/>
      <c r="NU57" s="92"/>
      <c r="NV57" s="92"/>
      <c r="NW57" s="92"/>
      <c r="NX57" s="92"/>
      <c r="NY57" s="92"/>
      <c r="NZ57" s="92"/>
      <c r="OA57" s="92"/>
      <c r="OB57" s="92"/>
      <c r="OC57" s="92"/>
      <c r="OD57" s="92"/>
      <c r="OE57" s="92"/>
      <c r="OF57" s="92"/>
      <c r="OG57" s="92"/>
      <c r="OH57" s="92"/>
      <c r="OI57" s="92"/>
      <c r="OJ57" s="92"/>
      <c r="OK57" s="92"/>
      <c r="OL57" s="92"/>
      <c r="OM57" s="92"/>
      <c r="ON57" s="92"/>
      <c r="OO57" s="92"/>
      <c r="OP57" s="92"/>
      <c r="OQ57" s="92"/>
      <c r="OR57" s="92"/>
      <c r="OS57" s="92"/>
      <c r="OT57" s="92"/>
      <c r="OU57" s="92"/>
      <c r="OV57" s="92"/>
      <c r="OW57" s="92"/>
      <c r="OX57" s="92"/>
      <c r="OY57" s="92"/>
      <c r="OZ57" s="92"/>
      <c r="PA57" s="92"/>
      <c r="PB57" s="92"/>
      <c r="PC57" s="92"/>
      <c r="PD57" s="92"/>
      <c r="PE57" s="92"/>
      <c r="PF57" s="92"/>
      <c r="PG57" s="92"/>
      <c r="PH57" s="92"/>
      <c r="PI57" s="92"/>
      <c r="PJ57" s="92"/>
      <c r="PK57" s="92"/>
      <c r="PL57" s="92"/>
      <c r="PM57" s="92"/>
      <c r="PN57" s="92"/>
      <c r="PO57" s="92"/>
      <c r="PP57" s="92"/>
      <c r="PQ57" s="92"/>
      <c r="PR57" s="92"/>
      <c r="PS57" s="92"/>
      <c r="PT57" s="92"/>
      <c r="PU57" s="92"/>
      <c r="PV57" s="92"/>
      <c r="PW57" s="92"/>
      <c r="PX57" s="92"/>
      <c r="PY57" s="92"/>
      <c r="PZ57" s="92"/>
      <c r="QA57" s="92"/>
      <c r="QB57" s="92"/>
      <c r="QC57" s="92"/>
      <c r="QD57" s="92"/>
      <c r="QE57" s="92"/>
      <c r="QF57" s="92"/>
      <c r="QG57" s="92"/>
      <c r="QH57" s="92"/>
      <c r="QI57" s="92"/>
      <c r="QJ57" s="92"/>
      <c r="QK57" s="92"/>
      <c r="QL57" s="92"/>
      <c r="QM57" s="92"/>
      <c r="QN57" s="92"/>
      <c r="QO57" s="92"/>
      <c r="QP57" s="92"/>
      <c r="QQ57" s="92"/>
      <c r="QR57" s="92"/>
      <c r="QS57" s="92"/>
      <c r="QT57" s="92"/>
      <c r="QU57" s="92"/>
      <c r="QV57" s="92"/>
      <c r="QW57" s="92"/>
      <c r="QX57" s="92"/>
      <c r="QY57" s="92"/>
      <c r="QZ57" s="92"/>
      <c r="RA57" s="92"/>
      <c r="RB57" s="92"/>
      <c r="RC57" s="92"/>
      <c r="RD57" s="92"/>
      <c r="RE57" s="92"/>
      <c r="RF57" s="92"/>
    </row>
    <row r="58" spans="1:474" ht="31" x14ac:dyDescent="0.3">
      <c r="D58" s="95" t="s">
        <v>586</v>
      </c>
      <c r="E58" s="28" t="s">
        <v>604</v>
      </c>
      <c r="L58" s="75" t="s">
        <v>728</v>
      </c>
      <c r="AC58" s="95" t="s">
        <v>279</v>
      </c>
      <c r="AD58" s="95" t="s">
        <v>303</v>
      </c>
      <c r="AG58" s="95" t="s">
        <v>344</v>
      </c>
      <c r="AI58" s="95" t="s">
        <v>367</v>
      </c>
      <c r="AJ58" s="95" t="s">
        <v>408</v>
      </c>
      <c r="AL58" s="95" t="s">
        <v>429</v>
      </c>
      <c r="AY58" s="92"/>
      <c r="AZ58" s="92"/>
      <c r="BA58" s="92"/>
      <c r="BB58" s="92"/>
      <c r="BC58" s="92"/>
      <c r="BD58" s="92"/>
      <c r="BE58" s="92"/>
      <c r="BF58" s="92"/>
      <c r="BG58" s="92"/>
      <c r="BH58" s="92"/>
      <c r="BI58" s="92"/>
      <c r="BJ58" s="92"/>
      <c r="BK58" s="92"/>
      <c r="BL58" s="92"/>
      <c r="BM58" s="92"/>
      <c r="BN58" s="92"/>
      <c r="BO58" s="92"/>
      <c r="BP58" s="92"/>
      <c r="BQ58" s="92" t="s">
        <v>947</v>
      </c>
      <c r="BR58" s="92"/>
      <c r="BS58" s="92" t="s">
        <v>976</v>
      </c>
      <c r="BT58" s="92"/>
      <c r="BU58" s="92"/>
      <c r="BV58" s="92"/>
      <c r="BW58" s="92"/>
      <c r="BX58" s="92"/>
      <c r="BY58" s="92"/>
      <c r="BZ58" s="92"/>
      <c r="CA58" s="92"/>
      <c r="CB58" s="92"/>
      <c r="CC58" s="92"/>
      <c r="CD58" s="92"/>
      <c r="CE58" s="92" t="s">
        <v>848</v>
      </c>
      <c r="CF58" s="92" t="s">
        <v>846</v>
      </c>
      <c r="CG58" s="92" t="s">
        <v>862</v>
      </c>
      <c r="CH58" s="92"/>
      <c r="CI58" s="92"/>
      <c r="CJ58" s="92" t="s">
        <v>843</v>
      </c>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t="s">
        <v>495</v>
      </c>
      <c r="DU58" s="92"/>
      <c r="DV58" s="92"/>
      <c r="DW58" s="92"/>
      <c r="DX58" s="92"/>
      <c r="DY58" s="92"/>
      <c r="DZ58" s="92"/>
      <c r="EA58" s="92"/>
      <c r="EB58" s="92" t="s">
        <v>1145</v>
      </c>
      <c r="EC58" s="92" t="s">
        <v>1159</v>
      </c>
      <c r="ED58" s="92" t="s">
        <v>1176</v>
      </c>
      <c r="EE58" s="92"/>
      <c r="EF58" s="92"/>
      <c r="EG58" s="92"/>
      <c r="EH58" s="92"/>
      <c r="EI58" s="92"/>
      <c r="EJ58" s="92"/>
      <c r="EK58" s="92"/>
      <c r="EL58" s="92"/>
      <c r="EM58" s="92"/>
      <c r="EN58" s="92" t="s">
        <v>279</v>
      </c>
      <c r="EO58" s="92" t="s">
        <v>303</v>
      </c>
      <c r="EP58" s="92"/>
      <c r="EQ58" s="92"/>
      <c r="ER58" s="92" t="s">
        <v>344</v>
      </c>
      <c r="ES58" s="92"/>
      <c r="ET58" s="92" t="s">
        <v>367</v>
      </c>
      <c r="EU58" s="92" t="s">
        <v>408</v>
      </c>
      <c r="EV58" s="92"/>
      <c r="EW58" s="92" t="s">
        <v>429</v>
      </c>
      <c r="EX58" s="92"/>
      <c r="EY58" s="92"/>
      <c r="EZ58" s="92"/>
      <c r="FA58" s="92"/>
      <c r="FB58" s="92"/>
      <c r="FC58" s="92"/>
      <c r="FD58" s="92"/>
      <c r="FE58" s="92"/>
      <c r="FF58" s="92"/>
      <c r="FG58" s="92"/>
      <c r="FH58" s="92"/>
      <c r="FI58" s="92"/>
      <c r="FJ58" s="92"/>
      <c r="FK58" s="92"/>
      <c r="FL58" s="92"/>
      <c r="FM58" s="92"/>
      <c r="FN58" s="92"/>
      <c r="FO58" s="92"/>
      <c r="FP58" s="92"/>
      <c r="FQ58" s="92"/>
      <c r="FR58" s="92"/>
      <c r="FS58" s="92"/>
      <c r="FT58" s="92"/>
      <c r="FU58" s="92"/>
      <c r="FV58" s="92" t="s">
        <v>1145</v>
      </c>
      <c r="FW58" s="92" t="s">
        <v>1159</v>
      </c>
      <c r="FX58" s="92"/>
      <c r="FY58" s="92"/>
      <c r="FZ58" s="92"/>
      <c r="GA58" s="92"/>
      <c r="GB58" s="92"/>
      <c r="GC58" s="92" t="s">
        <v>1176</v>
      </c>
      <c r="GD58" s="92"/>
      <c r="GE58" s="92"/>
      <c r="GF58" s="92"/>
      <c r="GG58" s="92"/>
      <c r="GH58" s="92" t="s">
        <v>17</v>
      </c>
      <c r="GI58" s="92"/>
      <c r="GJ58" s="92"/>
      <c r="GK58" s="92"/>
      <c r="GL58" s="92"/>
      <c r="GM58" s="92"/>
      <c r="GN58" s="92"/>
      <c r="GO58" s="92"/>
      <c r="GP58" s="92"/>
      <c r="GQ58" s="92"/>
      <c r="GR58" s="92"/>
      <c r="GS58" s="92"/>
      <c r="GT58" s="92"/>
      <c r="GU58" s="92"/>
      <c r="GV58" s="92"/>
      <c r="GW58" s="92"/>
      <c r="GX58" s="92"/>
      <c r="GY58" s="92"/>
      <c r="GZ58" s="92"/>
      <c r="HA58" s="92"/>
      <c r="HB58" s="92"/>
      <c r="HC58" s="92"/>
      <c r="HD58" s="92"/>
      <c r="HE58" s="92"/>
      <c r="HF58" s="92"/>
      <c r="HG58" s="92"/>
      <c r="HH58" s="92"/>
      <c r="HI58" s="92"/>
      <c r="HJ58" s="92"/>
      <c r="HK58" s="92"/>
      <c r="HL58" s="92"/>
      <c r="HM58" s="92"/>
      <c r="HN58" s="92"/>
      <c r="HO58" s="92"/>
      <c r="HP58" s="92"/>
      <c r="HQ58" s="92"/>
      <c r="HR58" s="92"/>
      <c r="HS58" s="92"/>
      <c r="HT58" s="92"/>
      <c r="HU58" s="92"/>
      <c r="HV58" s="92"/>
      <c r="HW58" s="92"/>
      <c r="HX58" s="92"/>
      <c r="HY58" s="92"/>
      <c r="HZ58" s="92" t="s">
        <v>602</v>
      </c>
      <c r="IA58" s="92" t="s">
        <v>604</v>
      </c>
      <c r="IB58" s="92"/>
      <c r="IC58" s="92"/>
      <c r="ID58" s="92"/>
      <c r="IE58" s="92"/>
      <c r="IF58" s="92"/>
      <c r="IG58" s="92"/>
      <c r="IH58" s="92"/>
      <c r="II58" s="92"/>
      <c r="IJ58" s="92"/>
      <c r="IK58" s="92"/>
      <c r="IL58" s="92"/>
      <c r="IM58" s="92"/>
      <c r="IN58" s="92"/>
      <c r="IO58" s="92"/>
      <c r="IP58" s="92"/>
      <c r="IQ58" s="92"/>
      <c r="IR58" s="92"/>
      <c r="IS58" s="92"/>
      <c r="IT58" s="92"/>
      <c r="IU58" s="92"/>
      <c r="IV58" s="92"/>
      <c r="IW58" s="92"/>
      <c r="IX58" s="92" t="s">
        <v>943</v>
      </c>
      <c r="IY58" s="92"/>
      <c r="IZ58" s="92"/>
      <c r="JA58" s="92" t="s">
        <v>1315</v>
      </c>
      <c r="JB58" s="92"/>
      <c r="JC58" s="92"/>
      <c r="JD58" s="92"/>
      <c r="JE58" s="92"/>
      <c r="JF58" s="92"/>
      <c r="JG58" s="92"/>
      <c r="JH58" s="92"/>
      <c r="JI58" s="92"/>
      <c r="JJ58" s="92"/>
      <c r="JK58" s="92"/>
      <c r="JL58" s="92"/>
      <c r="JM58" s="92"/>
      <c r="JN58" s="92"/>
      <c r="JO58" s="92"/>
      <c r="JP58" s="92"/>
      <c r="JQ58" s="92"/>
      <c r="JR58" s="92" t="s">
        <v>279</v>
      </c>
      <c r="JS58" s="92" t="s">
        <v>303</v>
      </c>
      <c r="JT58" s="92"/>
      <c r="JU58" s="92"/>
      <c r="JV58" s="92" t="s">
        <v>344</v>
      </c>
      <c r="JW58" s="92"/>
      <c r="JX58" s="92" t="s">
        <v>367</v>
      </c>
      <c r="JY58" s="92" t="s">
        <v>408</v>
      </c>
      <c r="JZ58" s="92"/>
      <c r="KA58" s="92" t="s">
        <v>429</v>
      </c>
      <c r="KB58" s="92"/>
      <c r="KC58" s="92"/>
      <c r="KD58" s="92"/>
      <c r="KE58" s="92"/>
      <c r="KF58" s="92"/>
      <c r="KG58" s="92"/>
      <c r="KH58" s="92"/>
      <c r="KI58" s="92"/>
      <c r="KJ58" s="92"/>
      <c r="KK58" s="92"/>
      <c r="KL58" s="92"/>
      <c r="KM58" s="92"/>
      <c r="KN58" s="92"/>
      <c r="KO58" s="92"/>
      <c r="KP58" s="92"/>
      <c r="KQ58" s="92"/>
      <c r="KR58" s="92"/>
      <c r="KS58" s="92"/>
      <c r="KT58" s="92"/>
      <c r="KU58" s="92"/>
      <c r="KV58" s="92"/>
      <c r="KW58" s="92"/>
      <c r="KX58" s="92"/>
      <c r="KY58" s="92"/>
      <c r="KZ58" s="92"/>
      <c r="LA58" s="92"/>
      <c r="LB58" s="92"/>
      <c r="LC58" s="92"/>
      <c r="LD58" s="92"/>
      <c r="LE58" s="92"/>
      <c r="LF58" s="92"/>
      <c r="LG58" s="92"/>
      <c r="LH58" s="92"/>
      <c r="LI58" s="92"/>
      <c r="LJ58" s="92"/>
      <c r="LK58" s="92"/>
      <c r="LL58" s="92"/>
      <c r="LM58" s="92"/>
      <c r="LN58" s="92"/>
      <c r="LO58" s="92"/>
      <c r="LP58" s="92"/>
      <c r="LQ58" s="92"/>
      <c r="LR58" s="92"/>
      <c r="LS58" s="92"/>
      <c r="LT58" s="92"/>
      <c r="LU58" s="92"/>
      <c r="LV58" s="92"/>
      <c r="LW58" s="92"/>
      <c r="LX58" s="92"/>
      <c r="LY58" s="92"/>
      <c r="LZ58" s="92"/>
      <c r="MA58" s="92"/>
      <c r="MB58" s="92"/>
      <c r="MC58" s="92"/>
      <c r="MD58" s="92"/>
      <c r="ME58" s="92"/>
      <c r="MF58" s="92"/>
      <c r="MG58" s="92"/>
      <c r="MH58" s="92"/>
      <c r="MI58" s="92"/>
      <c r="MJ58" s="92"/>
      <c r="MK58" s="92"/>
      <c r="ML58" s="92"/>
      <c r="MM58" s="92"/>
      <c r="MN58" s="92"/>
      <c r="MO58" s="92"/>
      <c r="MP58" s="92"/>
      <c r="MQ58" s="92"/>
      <c r="MR58" s="92"/>
      <c r="MS58" s="92"/>
      <c r="MT58" s="92"/>
      <c r="MU58" s="92"/>
      <c r="MV58" s="92"/>
      <c r="MW58" s="92"/>
      <c r="MX58" s="92"/>
      <c r="MY58" s="92"/>
      <c r="MZ58" s="92"/>
      <c r="NA58" s="92"/>
      <c r="NB58" s="92"/>
      <c r="NC58" s="92"/>
      <c r="ND58" s="92"/>
      <c r="NE58" s="92"/>
      <c r="NF58" s="92"/>
      <c r="NG58" s="92"/>
      <c r="NH58" s="92"/>
      <c r="NI58" s="92"/>
      <c r="NJ58" s="92"/>
      <c r="NK58" s="92"/>
      <c r="NL58" s="92"/>
      <c r="NM58" s="92"/>
      <c r="NN58" s="92"/>
      <c r="NO58" s="92"/>
      <c r="NP58" s="92"/>
      <c r="NQ58" s="92"/>
      <c r="NR58" s="92"/>
      <c r="NS58" s="92"/>
      <c r="NT58" s="92"/>
      <c r="NU58" s="92"/>
      <c r="NV58" s="92"/>
      <c r="NW58" s="92"/>
      <c r="NX58" s="92"/>
      <c r="NY58" s="92"/>
      <c r="NZ58" s="92"/>
      <c r="OA58" s="92"/>
      <c r="OB58" s="92"/>
      <c r="OC58" s="92"/>
      <c r="OD58" s="92"/>
      <c r="OE58" s="92"/>
      <c r="OF58" s="92"/>
      <c r="OG58" s="92"/>
      <c r="OH58" s="92"/>
      <c r="OI58" s="92"/>
      <c r="OJ58" s="92"/>
      <c r="OK58" s="92"/>
      <c r="OL58" s="92"/>
      <c r="OM58" s="92"/>
      <c r="ON58" s="92"/>
      <c r="OO58" s="92"/>
      <c r="OP58" s="92"/>
      <c r="OQ58" s="92"/>
      <c r="OR58" s="92"/>
      <c r="OS58" s="92"/>
      <c r="OT58" s="92"/>
      <c r="OU58" s="92"/>
      <c r="OV58" s="92"/>
      <c r="OW58" s="92"/>
      <c r="OX58" s="92"/>
      <c r="OY58" s="92"/>
      <c r="OZ58" s="92"/>
      <c r="PA58" s="92"/>
      <c r="PB58" s="92"/>
      <c r="PC58" s="92"/>
      <c r="PD58" s="92"/>
      <c r="PE58" s="92"/>
      <c r="PF58" s="92"/>
      <c r="PG58" s="92"/>
      <c r="PH58" s="92"/>
      <c r="PI58" s="92"/>
      <c r="PJ58" s="92"/>
      <c r="PK58" s="92"/>
      <c r="PL58" s="92"/>
      <c r="PM58" s="92"/>
      <c r="PN58" s="92"/>
      <c r="PO58" s="92"/>
      <c r="PP58" s="92"/>
      <c r="PQ58" s="92"/>
      <c r="PR58" s="92"/>
      <c r="PS58" s="92"/>
      <c r="PT58" s="92"/>
      <c r="PU58" s="92"/>
      <c r="PV58" s="92"/>
      <c r="PW58" s="92"/>
      <c r="PX58" s="92"/>
      <c r="PY58" s="92"/>
      <c r="PZ58" s="92"/>
      <c r="QA58" s="92"/>
      <c r="QB58" s="92"/>
      <c r="QC58" s="92"/>
      <c r="QD58" s="92"/>
      <c r="QE58" s="92"/>
      <c r="QF58" s="92"/>
      <c r="QG58" s="92"/>
      <c r="QH58" s="92"/>
      <c r="QI58" s="92"/>
      <c r="QJ58" s="92"/>
      <c r="QK58" s="92"/>
      <c r="QL58" s="92"/>
      <c r="QM58" s="92"/>
      <c r="QN58" s="92"/>
      <c r="QO58" s="92"/>
      <c r="QP58" s="92"/>
      <c r="QQ58" s="92"/>
      <c r="QR58" s="92"/>
      <c r="QS58" s="92"/>
      <c r="QT58" s="92"/>
      <c r="QU58" s="92"/>
      <c r="QV58" s="92"/>
      <c r="QW58" s="92"/>
      <c r="QX58" s="92"/>
      <c r="QY58" s="92"/>
      <c r="QZ58" s="92"/>
      <c r="RA58" s="92"/>
      <c r="RB58" s="92"/>
      <c r="RC58" s="92"/>
      <c r="RD58" s="92"/>
      <c r="RE58" s="92"/>
      <c r="RF58" s="92"/>
    </row>
    <row r="59" spans="1:474" ht="41" x14ac:dyDescent="0.3">
      <c r="D59" s="95" t="s">
        <v>587</v>
      </c>
      <c r="E59" s="28" t="s">
        <v>605</v>
      </c>
      <c r="L59" s="75" t="s">
        <v>729</v>
      </c>
      <c r="AC59" s="95" t="s">
        <v>280</v>
      </c>
      <c r="AD59" s="95" t="s">
        <v>304</v>
      </c>
      <c r="AG59" s="95" t="s">
        <v>345</v>
      </c>
      <c r="AI59" s="95" t="s">
        <v>368</v>
      </c>
      <c r="AJ59" s="95" t="s">
        <v>409</v>
      </c>
      <c r="AL59" s="95" t="s">
        <v>430</v>
      </c>
      <c r="AY59" s="92"/>
      <c r="AZ59" s="92"/>
      <c r="BA59" s="92"/>
      <c r="BB59" s="92"/>
      <c r="BC59" s="92"/>
      <c r="BD59" s="92"/>
      <c r="BE59" s="92"/>
      <c r="BF59" s="92"/>
      <c r="BG59" s="92"/>
      <c r="BH59" s="92"/>
      <c r="BI59" s="92"/>
      <c r="BJ59" s="92"/>
      <c r="BK59" s="92"/>
      <c r="BL59" s="92"/>
      <c r="BM59" s="92"/>
      <c r="BN59" s="92"/>
      <c r="BO59" s="92"/>
      <c r="BP59" s="92"/>
      <c r="BQ59" s="92" t="s">
        <v>948</v>
      </c>
      <c r="BR59" s="92"/>
      <c r="BS59" s="92" t="s">
        <v>977</v>
      </c>
      <c r="BT59" s="92"/>
      <c r="BU59" s="92"/>
      <c r="BV59" s="92"/>
      <c r="BW59" s="92"/>
      <c r="BX59" s="92"/>
      <c r="BY59" s="92"/>
      <c r="BZ59" s="92"/>
      <c r="CA59" s="92"/>
      <c r="CB59" s="92"/>
      <c r="CC59" s="92"/>
      <c r="CD59" s="92"/>
      <c r="CE59" s="92" t="s">
        <v>849</v>
      </c>
      <c r="CF59" s="92" t="s">
        <v>856</v>
      </c>
      <c r="CG59" s="92" t="s">
        <v>863</v>
      </c>
      <c r="CH59" s="92"/>
      <c r="CI59" s="92"/>
      <c r="CJ59" s="92" t="s">
        <v>1060</v>
      </c>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t="s">
        <v>496</v>
      </c>
      <c r="DU59" s="92"/>
      <c r="DV59" s="92"/>
      <c r="DW59" s="92"/>
      <c r="DX59" s="92"/>
      <c r="DY59" s="92"/>
      <c r="DZ59" s="92"/>
      <c r="EA59" s="92"/>
      <c r="EB59" s="92" t="s">
        <v>1146</v>
      </c>
      <c r="EC59" s="92" t="s">
        <v>1160</v>
      </c>
      <c r="ED59" s="92" t="s">
        <v>1177</v>
      </c>
      <c r="EE59" s="92"/>
      <c r="EF59" s="92"/>
      <c r="EG59" s="92"/>
      <c r="EH59" s="92"/>
      <c r="EI59" s="92"/>
      <c r="EJ59" s="92"/>
      <c r="EK59" s="92"/>
      <c r="EL59" s="92"/>
      <c r="EM59" s="92"/>
      <c r="EN59" s="92" t="s">
        <v>280</v>
      </c>
      <c r="EO59" s="92" t="s">
        <v>304</v>
      </c>
      <c r="EP59" s="92"/>
      <c r="EQ59" s="92"/>
      <c r="ER59" s="92" t="s">
        <v>345</v>
      </c>
      <c r="ES59" s="92"/>
      <c r="ET59" s="92" t="s">
        <v>368</v>
      </c>
      <c r="EU59" s="92" t="s">
        <v>409</v>
      </c>
      <c r="EV59" s="92"/>
      <c r="EW59" s="92" t="s">
        <v>430</v>
      </c>
      <c r="EX59" s="92"/>
      <c r="EY59" s="92"/>
      <c r="EZ59" s="92"/>
      <c r="FA59" s="92"/>
      <c r="FB59" s="92"/>
      <c r="FC59" s="92"/>
      <c r="FD59" s="92"/>
      <c r="FE59" s="92"/>
      <c r="FF59" s="92"/>
      <c r="FG59" s="92"/>
      <c r="FH59" s="92"/>
      <c r="FI59" s="92"/>
      <c r="FJ59" s="92"/>
      <c r="FK59" s="92"/>
      <c r="FL59" s="92"/>
      <c r="FM59" s="92"/>
      <c r="FN59" s="92"/>
      <c r="FO59" s="92"/>
      <c r="FP59" s="92"/>
      <c r="FQ59" s="92"/>
      <c r="FR59" s="92"/>
      <c r="FS59" s="92"/>
      <c r="FT59" s="92"/>
      <c r="FU59" s="92"/>
      <c r="FV59" s="92" t="s">
        <v>1228</v>
      </c>
      <c r="FW59" s="92" t="s">
        <v>1160</v>
      </c>
      <c r="FX59" s="92"/>
      <c r="FY59" s="92"/>
      <c r="FZ59" s="92"/>
      <c r="GA59" s="92"/>
      <c r="GB59" s="92"/>
      <c r="GC59" s="92" t="s">
        <v>1177</v>
      </c>
      <c r="GD59" s="92"/>
      <c r="GE59" s="92"/>
      <c r="GF59" s="92"/>
      <c r="GG59" s="92"/>
      <c r="GH59" s="92" t="s">
        <v>18</v>
      </c>
      <c r="GI59" s="92"/>
      <c r="GJ59" s="92"/>
      <c r="GK59" s="92"/>
      <c r="GL59" s="92"/>
      <c r="GM59" s="92"/>
      <c r="GN59" s="92"/>
      <c r="GO59" s="92"/>
      <c r="GP59" s="92"/>
      <c r="GQ59" s="92"/>
      <c r="GR59" s="92"/>
      <c r="GS59" s="92"/>
      <c r="GT59" s="92"/>
      <c r="GU59" s="92"/>
      <c r="GV59" s="92"/>
      <c r="GW59" s="92"/>
      <c r="GX59" s="92"/>
      <c r="GY59" s="92"/>
      <c r="GZ59" s="92"/>
      <c r="HA59" s="92"/>
      <c r="HB59" s="92"/>
      <c r="HC59" s="92"/>
      <c r="HD59" s="92"/>
      <c r="HE59" s="92"/>
      <c r="HF59" s="92"/>
      <c r="HG59" s="92"/>
      <c r="HH59" s="92"/>
      <c r="HI59" s="92"/>
      <c r="HJ59" s="92"/>
      <c r="HK59" s="92"/>
      <c r="HL59" s="92"/>
      <c r="HM59" s="92"/>
      <c r="HN59" s="92"/>
      <c r="HO59" s="92"/>
      <c r="HP59" s="92"/>
      <c r="HQ59" s="92"/>
      <c r="HR59" s="92"/>
      <c r="HS59" s="92"/>
      <c r="HT59" s="92"/>
      <c r="HU59" s="92"/>
      <c r="HV59" s="92"/>
      <c r="HW59" s="92"/>
      <c r="HX59" s="92"/>
      <c r="HY59" s="92"/>
      <c r="HZ59" s="92" t="s">
        <v>603</v>
      </c>
      <c r="IA59" s="92" t="s">
        <v>605</v>
      </c>
      <c r="IB59" s="92"/>
      <c r="IC59" s="92"/>
      <c r="ID59" s="92"/>
      <c r="IE59" s="92"/>
      <c r="IF59" s="92"/>
      <c r="IG59" s="92"/>
      <c r="IH59" s="92"/>
      <c r="II59" s="92"/>
      <c r="IJ59" s="92"/>
      <c r="IK59" s="92"/>
      <c r="IL59" s="92"/>
      <c r="IM59" s="92"/>
      <c r="IN59" s="92"/>
      <c r="IO59" s="92"/>
      <c r="IP59" s="92"/>
      <c r="IQ59" s="92"/>
      <c r="IR59" s="92"/>
      <c r="IS59" s="92"/>
      <c r="IT59" s="92"/>
      <c r="IU59" s="92"/>
      <c r="IV59" s="92"/>
      <c r="IW59" s="92"/>
      <c r="IX59" s="92" t="s">
        <v>947</v>
      </c>
      <c r="IY59" s="92"/>
      <c r="IZ59" s="92"/>
      <c r="JA59" s="92" t="s">
        <v>977</v>
      </c>
      <c r="JB59" s="92"/>
      <c r="JC59" s="92"/>
      <c r="JD59" s="92"/>
      <c r="JE59" s="92"/>
      <c r="JF59" s="92"/>
      <c r="JG59" s="92"/>
      <c r="JH59" s="92"/>
      <c r="JI59" s="92"/>
      <c r="JJ59" s="92"/>
      <c r="JK59" s="92"/>
      <c r="JL59" s="92"/>
      <c r="JM59" s="92"/>
      <c r="JN59" s="92"/>
      <c r="JO59" s="92"/>
      <c r="JP59" s="92"/>
      <c r="JQ59" s="92"/>
      <c r="JR59" s="92" t="s">
        <v>280</v>
      </c>
      <c r="JS59" s="92" t="s">
        <v>304</v>
      </c>
      <c r="JT59" s="92"/>
      <c r="JU59" s="92"/>
      <c r="JV59" s="92" t="s">
        <v>345</v>
      </c>
      <c r="JW59" s="92"/>
      <c r="JX59" s="92" t="s">
        <v>368</v>
      </c>
      <c r="JY59" s="92" t="s">
        <v>409</v>
      </c>
      <c r="JZ59" s="92"/>
      <c r="KA59" s="92" t="s">
        <v>430</v>
      </c>
      <c r="KB59" s="92"/>
      <c r="KC59" s="92"/>
      <c r="KD59" s="92"/>
      <c r="KE59" s="92"/>
      <c r="KF59" s="92"/>
      <c r="KG59" s="92"/>
      <c r="KH59" s="92"/>
      <c r="KI59" s="92"/>
      <c r="KJ59" s="92"/>
      <c r="KK59" s="92"/>
      <c r="KL59" s="92"/>
      <c r="KM59" s="92"/>
      <c r="KN59" s="92"/>
      <c r="KO59" s="92"/>
      <c r="KP59" s="92"/>
      <c r="KQ59" s="92"/>
      <c r="KR59" s="92"/>
      <c r="KS59" s="92"/>
      <c r="KT59" s="92"/>
      <c r="KU59" s="92"/>
      <c r="KV59" s="92"/>
      <c r="KW59" s="92"/>
      <c r="KX59" s="92"/>
      <c r="KY59" s="92"/>
      <c r="KZ59" s="92"/>
      <c r="LA59" s="92"/>
      <c r="LB59" s="92"/>
      <c r="LC59" s="92"/>
      <c r="LD59" s="92"/>
      <c r="LE59" s="92"/>
      <c r="LF59" s="92"/>
      <c r="LG59" s="92"/>
      <c r="LH59" s="92"/>
      <c r="LI59" s="92"/>
      <c r="LJ59" s="92"/>
      <c r="LK59" s="92"/>
      <c r="LL59" s="92"/>
      <c r="LM59" s="92"/>
      <c r="LN59" s="92"/>
      <c r="LO59" s="92"/>
      <c r="LP59" s="92"/>
      <c r="LQ59" s="92"/>
      <c r="LR59" s="92"/>
      <c r="LS59" s="92"/>
      <c r="LT59" s="92"/>
      <c r="LU59" s="92"/>
      <c r="LV59" s="92"/>
      <c r="LW59" s="92"/>
      <c r="LX59" s="92"/>
      <c r="LY59" s="92"/>
      <c r="LZ59" s="92"/>
      <c r="MA59" s="92"/>
      <c r="MB59" s="92"/>
      <c r="MC59" s="92"/>
      <c r="MD59" s="92"/>
      <c r="ME59" s="92"/>
      <c r="MF59" s="92"/>
      <c r="MG59" s="92"/>
      <c r="MH59" s="92"/>
      <c r="MI59" s="92"/>
      <c r="MJ59" s="92"/>
      <c r="MK59" s="92"/>
      <c r="ML59" s="92"/>
      <c r="MM59" s="92"/>
      <c r="MN59" s="92"/>
      <c r="MO59" s="92"/>
      <c r="MP59" s="92"/>
      <c r="MQ59" s="92"/>
      <c r="MR59" s="92"/>
      <c r="MS59" s="92"/>
      <c r="MT59" s="92"/>
      <c r="MU59" s="92"/>
      <c r="MV59" s="92"/>
      <c r="MW59" s="92"/>
      <c r="MX59" s="92"/>
      <c r="MY59" s="92"/>
      <c r="MZ59" s="92"/>
      <c r="NA59" s="92"/>
      <c r="NB59" s="92"/>
      <c r="NC59" s="92"/>
      <c r="ND59" s="92"/>
      <c r="NE59" s="92"/>
      <c r="NF59" s="92"/>
      <c r="NG59" s="92"/>
      <c r="NH59" s="92"/>
      <c r="NI59" s="92"/>
      <c r="NJ59" s="92"/>
      <c r="NK59" s="92"/>
      <c r="NL59" s="92"/>
      <c r="NM59" s="92"/>
      <c r="NN59" s="92"/>
      <c r="NO59" s="92"/>
      <c r="NP59" s="92"/>
      <c r="NQ59" s="92"/>
      <c r="NR59" s="92"/>
      <c r="NS59" s="92"/>
      <c r="NT59" s="92"/>
      <c r="NU59" s="92"/>
      <c r="NV59" s="92"/>
      <c r="NW59" s="92"/>
      <c r="NX59" s="92"/>
      <c r="NY59" s="92"/>
      <c r="NZ59" s="92"/>
      <c r="OA59" s="92"/>
      <c r="OB59" s="92"/>
      <c r="OC59" s="92"/>
      <c r="OD59" s="92"/>
      <c r="OE59" s="92"/>
      <c r="OF59" s="92"/>
      <c r="OG59" s="92"/>
      <c r="OH59" s="92"/>
      <c r="OI59" s="92"/>
      <c r="OJ59" s="92"/>
      <c r="OK59" s="92"/>
      <c r="OL59" s="92"/>
      <c r="OM59" s="92"/>
      <c r="ON59" s="92"/>
      <c r="OO59" s="92"/>
      <c r="OP59" s="92"/>
      <c r="OQ59" s="92"/>
      <c r="OR59" s="92"/>
      <c r="OS59" s="92"/>
      <c r="OT59" s="92"/>
      <c r="OU59" s="92"/>
      <c r="OV59" s="92"/>
      <c r="OW59" s="92"/>
      <c r="OX59" s="92"/>
      <c r="OY59" s="92"/>
      <c r="OZ59" s="92"/>
      <c r="PA59" s="92"/>
      <c r="PB59" s="92"/>
      <c r="PC59" s="92"/>
      <c r="PD59" s="92"/>
      <c r="PE59" s="92"/>
      <c r="PF59" s="92"/>
      <c r="PG59" s="92"/>
      <c r="PH59" s="92"/>
      <c r="PI59" s="92"/>
      <c r="PJ59" s="92"/>
      <c r="PK59" s="92"/>
      <c r="PL59" s="92"/>
      <c r="PM59" s="92"/>
      <c r="PN59" s="92"/>
      <c r="PO59" s="92"/>
      <c r="PP59" s="92"/>
      <c r="PQ59" s="92"/>
      <c r="PR59" s="92"/>
      <c r="PS59" s="92"/>
      <c r="PT59" s="92"/>
      <c r="PU59" s="92"/>
      <c r="PV59" s="92"/>
      <c r="PW59" s="92"/>
      <c r="PX59" s="92"/>
      <c r="PY59" s="92"/>
      <c r="PZ59" s="92"/>
      <c r="QA59" s="92"/>
      <c r="QB59" s="92"/>
      <c r="QC59" s="92"/>
      <c r="QD59" s="92"/>
      <c r="QE59" s="92"/>
      <c r="QF59" s="92"/>
      <c r="QG59" s="92"/>
      <c r="QH59" s="92"/>
      <c r="QI59" s="92"/>
      <c r="QJ59" s="92"/>
      <c r="QK59" s="92"/>
      <c r="QL59" s="92"/>
      <c r="QM59" s="92"/>
      <c r="QN59" s="92"/>
      <c r="QO59" s="92"/>
      <c r="QP59" s="92"/>
      <c r="QQ59" s="92"/>
      <c r="QR59" s="92"/>
      <c r="QS59" s="92"/>
      <c r="QT59" s="92"/>
      <c r="QU59" s="92"/>
      <c r="QV59" s="92"/>
      <c r="QW59" s="92"/>
      <c r="QX59" s="92"/>
      <c r="QY59" s="92"/>
      <c r="QZ59" s="92"/>
      <c r="RA59" s="92"/>
      <c r="RB59" s="92"/>
      <c r="RC59" s="92"/>
      <c r="RD59" s="92"/>
      <c r="RE59" s="92"/>
      <c r="RF59" s="92"/>
    </row>
    <row r="60" spans="1:474" ht="33" x14ac:dyDescent="0.3">
      <c r="C60" s="78">
        <v>12110</v>
      </c>
      <c r="D60" s="95" t="s">
        <v>588</v>
      </c>
      <c r="E60" s="28" t="s">
        <v>606</v>
      </c>
      <c r="L60" s="75" t="s">
        <v>730</v>
      </c>
      <c r="AC60" s="95" t="s">
        <v>281</v>
      </c>
      <c r="AD60" s="95" t="s">
        <v>305</v>
      </c>
      <c r="AI60" s="95" t="s">
        <v>369</v>
      </c>
      <c r="AJ60" s="95" t="s">
        <v>410</v>
      </c>
      <c r="AL60" s="95" t="s">
        <v>431</v>
      </c>
      <c r="AY60" s="92"/>
      <c r="AZ60" s="92"/>
      <c r="BA60" s="92"/>
      <c r="BB60" s="92"/>
      <c r="BC60" s="92"/>
      <c r="BD60" s="92"/>
      <c r="BE60" s="92"/>
      <c r="BF60" s="92"/>
      <c r="BG60" s="92"/>
      <c r="BH60" s="92"/>
      <c r="BI60" s="92"/>
      <c r="BJ60" s="92"/>
      <c r="BK60" s="92"/>
      <c r="BL60" s="92"/>
      <c r="BM60" s="92"/>
      <c r="BN60" s="92"/>
      <c r="BO60" s="92"/>
      <c r="BP60" s="92"/>
      <c r="BQ60" s="92" t="s">
        <v>949</v>
      </c>
      <c r="BR60" s="92"/>
      <c r="BS60" s="92"/>
      <c r="BT60" s="92"/>
      <c r="BU60" s="92"/>
      <c r="BV60" s="92"/>
      <c r="BW60" s="92"/>
      <c r="BX60" s="92"/>
      <c r="BY60" s="92"/>
      <c r="BZ60" s="92"/>
      <c r="CA60" s="92"/>
      <c r="CB60" s="92"/>
      <c r="CC60" s="92"/>
      <c r="CD60" s="92"/>
      <c r="CE60" s="92"/>
      <c r="CF60" s="92"/>
      <c r="CG60" s="92" t="s">
        <v>1056</v>
      </c>
      <c r="CH60" s="92"/>
      <c r="CI60" s="92"/>
      <c r="CJ60" s="92" t="s">
        <v>1059</v>
      </c>
      <c r="CK60" s="92"/>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t="s">
        <v>239</v>
      </c>
      <c r="DU60" s="92"/>
      <c r="DV60" s="92"/>
      <c r="DW60" s="92"/>
      <c r="DX60" s="92"/>
      <c r="DY60" s="92"/>
      <c r="DZ60" s="92"/>
      <c r="EA60" s="92"/>
      <c r="EB60" s="92" t="s">
        <v>1147</v>
      </c>
      <c r="EC60" s="92" t="s">
        <v>1161</v>
      </c>
      <c r="ED60" s="92"/>
      <c r="EE60" s="92"/>
      <c r="EF60" s="92"/>
      <c r="EG60" s="92"/>
      <c r="EH60" s="92"/>
      <c r="EI60" s="92"/>
      <c r="EJ60" s="92"/>
      <c r="EK60" s="92"/>
      <c r="EL60" s="92"/>
      <c r="EM60" s="92"/>
      <c r="EN60" s="92" t="s">
        <v>281</v>
      </c>
      <c r="EO60" s="92" t="s">
        <v>305</v>
      </c>
      <c r="EP60" s="92"/>
      <c r="EQ60" s="92"/>
      <c r="ER60" s="92"/>
      <c r="ES60" s="92"/>
      <c r="ET60" s="92" t="s">
        <v>369</v>
      </c>
      <c r="EU60" s="92" t="s">
        <v>410</v>
      </c>
      <c r="EV60" s="92"/>
      <c r="EW60" s="92" t="s">
        <v>431</v>
      </c>
      <c r="EX60" s="92"/>
      <c r="EY60" s="92"/>
      <c r="EZ60" s="92"/>
      <c r="FA60" s="92"/>
      <c r="FB60" s="92"/>
      <c r="FC60" s="92"/>
      <c r="FD60" s="92"/>
      <c r="FE60" s="92"/>
      <c r="FF60" s="92"/>
      <c r="FG60" s="92"/>
      <c r="FH60" s="92"/>
      <c r="FI60" s="92"/>
      <c r="FJ60" s="92"/>
      <c r="FK60" s="92"/>
      <c r="FL60" s="92"/>
      <c r="FM60" s="92"/>
      <c r="FN60" s="92"/>
      <c r="FO60" s="92"/>
      <c r="FP60" s="92"/>
      <c r="FQ60" s="92"/>
      <c r="FR60" s="92"/>
      <c r="FS60" s="92"/>
      <c r="FT60" s="92"/>
      <c r="FU60" s="92"/>
      <c r="FV60" s="92" t="s">
        <v>1147</v>
      </c>
      <c r="FW60" s="92" t="s">
        <v>1161</v>
      </c>
      <c r="FX60" s="92"/>
      <c r="FY60" s="92"/>
      <c r="FZ60" s="92"/>
      <c r="GA60" s="92"/>
      <c r="GB60" s="92"/>
      <c r="GC60" s="92"/>
      <c r="GD60" s="92"/>
      <c r="GE60" s="92"/>
      <c r="GF60" s="92"/>
      <c r="GG60" s="92"/>
      <c r="GH60" s="92" t="s">
        <v>19</v>
      </c>
      <c r="GI60" s="92"/>
      <c r="GJ60" s="92"/>
      <c r="GK60" s="92"/>
      <c r="GL60" s="92"/>
      <c r="GM60" s="92"/>
      <c r="GN60" s="92"/>
      <c r="GO60" s="92"/>
      <c r="GP60" s="92"/>
      <c r="GQ60" s="92"/>
      <c r="GR60" s="92"/>
      <c r="GS60" s="92"/>
      <c r="GT60" s="92"/>
      <c r="GU60" s="92"/>
      <c r="GV60" s="92"/>
      <c r="GW60" s="92"/>
      <c r="GX60" s="92"/>
      <c r="GY60" s="92"/>
      <c r="GZ60" s="92"/>
      <c r="HA60" s="92"/>
      <c r="HB60" s="92"/>
      <c r="HC60" s="92"/>
      <c r="HD60" s="92"/>
      <c r="HE60" s="92"/>
      <c r="HF60" s="92"/>
      <c r="HG60" s="92"/>
      <c r="HH60" s="92"/>
      <c r="HI60" s="92"/>
      <c r="HJ60" s="92"/>
      <c r="HK60" s="92"/>
      <c r="HL60" s="92"/>
      <c r="HM60" s="92"/>
      <c r="HN60" s="92"/>
      <c r="HO60" s="92"/>
      <c r="HP60" s="92"/>
      <c r="HQ60" s="92"/>
      <c r="HR60" s="92"/>
      <c r="HS60" s="92"/>
      <c r="HT60" s="92"/>
      <c r="HU60" s="92"/>
      <c r="HV60" s="92"/>
      <c r="HW60" s="92"/>
      <c r="HX60" s="92"/>
      <c r="HY60" s="92"/>
      <c r="HZ60" s="92" t="s">
        <v>604</v>
      </c>
      <c r="IA60" s="92" t="s">
        <v>606</v>
      </c>
      <c r="IB60" s="92"/>
      <c r="IC60" s="92"/>
      <c r="ID60" s="92"/>
      <c r="IE60" s="92"/>
      <c r="IF60" s="92"/>
      <c r="IG60" s="92"/>
      <c r="IH60" s="92"/>
      <c r="II60" s="92"/>
      <c r="IJ60" s="92"/>
      <c r="IK60" s="92"/>
      <c r="IL60" s="92"/>
      <c r="IM60" s="92"/>
      <c r="IN60" s="92"/>
      <c r="IO60" s="92"/>
      <c r="IP60" s="92"/>
      <c r="IQ60" s="92"/>
      <c r="IR60" s="92"/>
      <c r="IS60" s="92"/>
      <c r="IT60" s="92"/>
      <c r="IU60" s="92"/>
      <c r="IV60" s="92"/>
      <c r="IW60" s="92"/>
      <c r="IX60" s="92" t="s">
        <v>1776</v>
      </c>
      <c r="IY60" s="92"/>
      <c r="IZ60" s="92"/>
      <c r="JA60" s="92"/>
      <c r="JB60" s="92"/>
      <c r="JC60" s="92"/>
      <c r="JD60" s="92"/>
      <c r="JE60" s="92"/>
      <c r="JF60" s="92"/>
      <c r="JG60" s="92"/>
      <c r="JH60" s="92"/>
      <c r="JI60" s="92"/>
      <c r="JJ60" s="92"/>
      <c r="JK60" s="92"/>
      <c r="JL60" s="92"/>
      <c r="JM60" s="92"/>
      <c r="JN60" s="92"/>
      <c r="JO60" s="92"/>
      <c r="JP60" s="92"/>
      <c r="JQ60" s="92"/>
      <c r="JR60" s="92" t="s">
        <v>281</v>
      </c>
      <c r="JS60" s="92" t="s">
        <v>305</v>
      </c>
      <c r="JT60" s="92"/>
      <c r="JU60" s="92"/>
      <c r="JV60" s="92"/>
      <c r="JW60" s="92"/>
      <c r="JX60" s="92" t="s">
        <v>369</v>
      </c>
      <c r="JY60" s="92" t="s">
        <v>410</v>
      </c>
      <c r="JZ60" s="92"/>
      <c r="KA60" s="92" t="s">
        <v>431</v>
      </c>
      <c r="KB60" s="92"/>
      <c r="KC60" s="92"/>
      <c r="KD60" s="92"/>
      <c r="KE60" s="92"/>
      <c r="KF60" s="92"/>
      <c r="KG60" s="92"/>
      <c r="KH60" s="92"/>
      <c r="KI60" s="92"/>
      <c r="KJ60" s="92"/>
      <c r="KK60" s="92"/>
      <c r="KL60" s="92"/>
      <c r="KM60" s="92"/>
      <c r="KN60" s="92"/>
      <c r="KO60" s="92"/>
      <c r="KP60" s="92"/>
      <c r="KQ60" s="92"/>
      <c r="KR60" s="92"/>
      <c r="KS60" s="92"/>
      <c r="KT60" s="92"/>
      <c r="KU60" s="92"/>
      <c r="KV60" s="92"/>
      <c r="KW60" s="92"/>
      <c r="KX60" s="92"/>
      <c r="KY60" s="92"/>
      <c r="KZ60" s="92"/>
      <c r="LA60" s="92"/>
      <c r="LB60" s="92"/>
      <c r="LC60" s="92"/>
      <c r="LD60" s="92"/>
      <c r="LE60" s="92"/>
      <c r="LF60" s="92"/>
      <c r="LG60" s="92"/>
      <c r="LH60" s="92"/>
      <c r="LI60" s="92"/>
      <c r="LJ60" s="92"/>
      <c r="LK60" s="92"/>
      <c r="LL60" s="92"/>
      <c r="LM60" s="92"/>
      <c r="LN60" s="92"/>
      <c r="LO60" s="92"/>
      <c r="LP60" s="92"/>
      <c r="LQ60" s="92"/>
      <c r="LR60" s="92"/>
      <c r="LS60" s="92"/>
      <c r="LT60" s="92"/>
      <c r="LU60" s="92"/>
      <c r="LV60" s="92"/>
      <c r="LW60" s="92"/>
      <c r="LX60" s="92"/>
      <c r="LY60" s="92"/>
      <c r="LZ60" s="92"/>
      <c r="MA60" s="92"/>
      <c r="MB60" s="92"/>
      <c r="MC60" s="92"/>
      <c r="MD60" s="92"/>
      <c r="ME60" s="92"/>
      <c r="MF60" s="92"/>
      <c r="MG60" s="92"/>
      <c r="MH60" s="92"/>
      <c r="MI60" s="92"/>
      <c r="MJ60" s="92"/>
      <c r="MK60" s="92"/>
      <c r="ML60" s="92"/>
      <c r="MM60" s="92"/>
      <c r="MN60" s="92"/>
      <c r="MO60" s="92"/>
      <c r="MP60" s="92"/>
      <c r="MQ60" s="92"/>
      <c r="MR60" s="92"/>
      <c r="MS60" s="92"/>
      <c r="MT60" s="92"/>
      <c r="MU60" s="92"/>
      <c r="MV60" s="92"/>
      <c r="MW60" s="92"/>
      <c r="MX60" s="92"/>
      <c r="MY60" s="92"/>
      <c r="MZ60" s="92"/>
      <c r="NA60" s="92"/>
      <c r="NB60" s="92"/>
      <c r="NC60" s="92"/>
      <c r="ND60" s="92"/>
      <c r="NE60" s="92"/>
      <c r="NF60" s="92"/>
      <c r="NG60" s="92"/>
      <c r="NH60" s="92"/>
      <c r="NI60" s="92"/>
      <c r="NJ60" s="92"/>
      <c r="NK60" s="92"/>
      <c r="NL60" s="92"/>
      <c r="NM60" s="92"/>
      <c r="NN60" s="92"/>
      <c r="NO60" s="92"/>
      <c r="NP60" s="92"/>
      <c r="NQ60" s="92"/>
      <c r="NR60" s="92"/>
      <c r="NS60" s="92"/>
      <c r="NT60" s="92"/>
      <c r="NU60" s="92"/>
      <c r="NV60" s="92"/>
      <c r="NW60" s="92"/>
      <c r="NX60" s="92"/>
      <c r="NY60" s="92"/>
      <c r="NZ60" s="92"/>
      <c r="OA60" s="92"/>
      <c r="OB60" s="92"/>
      <c r="OC60" s="92"/>
      <c r="OD60" s="92"/>
      <c r="OE60" s="92"/>
      <c r="OF60" s="92"/>
      <c r="OG60" s="92"/>
      <c r="OH60" s="92"/>
      <c r="OI60" s="92"/>
      <c r="OJ60" s="92"/>
      <c r="OK60" s="92"/>
      <c r="OL60" s="92"/>
      <c r="OM60" s="92"/>
      <c r="ON60" s="92"/>
      <c r="OO60" s="92"/>
      <c r="OP60" s="92"/>
      <c r="OQ60" s="92"/>
      <c r="OR60" s="92"/>
      <c r="OS60" s="92"/>
      <c r="OT60" s="92"/>
      <c r="OU60" s="92"/>
      <c r="OV60" s="92"/>
      <c r="OW60" s="92"/>
      <c r="OX60" s="92"/>
      <c r="OY60" s="92"/>
      <c r="OZ60" s="92"/>
      <c r="PA60" s="92"/>
      <c r="PB60" s="92"/>
      <c r="PC60" s="92"/>
      <c r="PD60" s="92"/>
      <c r="PE60" s="92"/>
      <c r="PF60" s="92"/>
      <c r="PG60" s="92"/>
      <c r="PH60" s="92"/>
      <c r="PI60" s="92"/>
      <c r="PJ60" s="92"/>
      <c r="PK60" s="92"/>
      <c r="PL60" s="92"/>
      <c r="PM60" s="92"/>
      <c r="PN60" s="92"/>
      <c r="PO60" s="92"/>
      <c r="PP60" s="92"/>
      <c r="PQ60" s="92"/>
      <c r="PR60" s="92"/>
      <c r="PS60" s="92"/>
      <c r="PT60" s="92"/>
      <c r="PU60" s="92"/>
      <c r="PV60" s="92"/>
      <c r="PW60" s="92"/>
      <c r="PX60" s="92"/>
      <c r="PY60" s="92"/>
      <c r="PZ60" s="92"/>
      <c r="QA60" s="92"/>
      <c r="QB60" s="92"/>
      <c r="QC60" s="92"/>
      <c r="QD60" s="92"/>
      <c r="QE60" s="92"/>
      <c r="QF60" s="92"/>
      <c r="QG60" s="92"/>
      <c r="QH60" s="92"/>
      <c r="QI60" s="92"/>
      <c r="QJ60" s="92"/>
      <c r="QK60" s="92"/>
      <c r="QL60" s="92"/>
      <c r="QM60" s="92"/>
      <c r="QN60" s="92"/>
      <c r="QO60" s="92"/>
      <c r="QP60" s="92"/>
      <c r="QQ60" s="92"/>
      <c r="QR60" s="92"/>
      <c r="QS60" s="92"/>
      <c r="QT60" s="92"/>
      <c r="QU60" s="92"/>
      <c r="QV60" s="92"/>
      <c r="QW60" s="92"/>
      <c r="QX60" s="92"/>
      <c r="QY60" s="92"/>
      <c r="QZ60" s="92"/>
      <c r="RA60" s="92"/>
      <c r="RB60" s="92"/>
      <c r="RC60" s="92"/>
      <c r="RD60" s="92"/>
      <c r="RE60" s="92"/>
      <c r="RF60" s="92"/>
    </row>
    <row r="61" spans="1:474" ht="33" x14ac:dyDescent="0.3">
      <c r="C61" s="78">
        <v>12140</v>
      </c>
      <c r="D61" s="95" t="s">
        <v>589</v>
      </c>
      <c r="E61" s="28" t="s">
        <v>607</v>
      </c>
      <c r="L61" s="75" t="s">
        <v>731</v>
      </c>
      <c r="AC61" s="95" t="s">
        <v>282</v>
      </c>
      <c r="AD61" s="95" t="s">
        <v>306</v>
      </c>
      <c r="AI61" s="95" t="s">
        <v>370</v>
      </c>
      <c r="AJ61" s="95" t="s">
        <v>411</v>
      </c>
      <c r="AL61" s="95" t="s">
        <v>432</v>
      </c>
      <c r="AY61" s="92"/>
      <c r="AZ61" s="92"/>
      <c r="BA61" s="92"/>
      <c r="BB61" s="92"/>
      <c r="BC61" s="92"/>
      <c r="BD61" s="92"/>
      <c r="BE61" s="92"/>
      <c r="BF61" s="92"/>
      <c r="BG61" s="92"/>
      <c r="BH61" s="92"/>
      <c r="BI61" s="92"/>
      <c r="BJ61" s="92"/>
      <c r="BK61" s="92"/>
      <c r="BL61" s="92"/>
      <c r="BM61" s="92"/>
      <c r="BN61" s="92"/>
      <c r="BO61" s="92"/>
      <c r="BP61" s="92"/>
      <c r="BQ61" s="92" t="s">
        <v>950</v>
      </c>
      <c r="BR61" s="92"/>
      <c r="BS61" s="92"/>
      <c r="BT61" s="92"/>
      <c r="BU61" s="92"/>
      <c r="BV61" s="92"/>
      <c r="BW61" s="92"/>
      <c r="BX61" s="92"/>
      <c r="BY61" s="92"/>
      <c r="BZ61" s="92"/>
      <c r="CA61" s="92"/>
      <c r="CB61" s="92"/>
      <c r="CC61" s="92"/>
      <c r="CD61" s="92"/>
      <c r="CE61" s="92"/>
      <c r="CF61" s="92"/>
      <c r="CG61" s="92"/>
      <c r="CH61" s="92"/>
      <c r="CI61" s="92"/>
      <c r="CJ61" s="92" t="s">
        <v>879</v>
      </c>
      <c r="CK61" s="92"/>
      <c r="CL61" s="92"/>
      <c r="CM61" s="92"/>
      <c r="CN61" s="92"/>
      <c r="CO61" s="92"/>
      <c r="CP61" s="92"/>
      <c r="CQ61" s="92"/>
      <c r="CR61" s="92"/>
      <c r="CS61" s="92"/>
      <c r="CT61" s="92"/>
      <c r="CU61" s="92"/>
      <c r="CV61" s="92"/>
      <c r="CW61" s="92"/>
      <c r="CX61" s="92"/>
      <c r="CY61" s="92"/>
      <c r="CZ61" s="92"/>
      <c r="DA61" s="92"/>
      <c r="DB61" s="92"/>
      <c r="DC61" s="92"/>
      <c r="DD61" s="92"/>
      <c r="DE61" s="92"/>
      <c r="DF61" s="92"/>
      <c r="DG61" s="92"/>
      <c r="DH61" s="92"/>
      <c r="DI61" s="92"/>
      <c r="DJ61" s="92"/>
      <c r="DK61" s="92"/>
      <c r="DL61" s="92"/>
      <c r="DM61" s="92"/>
      <c r="DN61" s="92"/>
      <c r="DO61" s="92"/>
      <c r="DP61" s="92"/>
      <c r="DQ61" s="92"/>
      <c r="DR61" s="92"/>
      <c r="DS61" s="92"/>
      <c r="DT61" s="92" t="s">
        <v>498</v>
      </c>
      <c r="DU61" s="92"/>
      <c r="DV61" s="92"/>
      <c r="DW61" s="92"/>
      <c r="DX61" s="92"/>
      <c r="DY61" s="92"/>
      <c r="DZ61" s="92"/>
      <c r="EA61" s="92"/>
      <c r="EB61" s="92" t="s">
        <v>1148</v>
      </c>
      <c r="EC61" s="92" t="s">
        <v>1162</v>
      </c>
      <c r="ED61" s="92"/>
      <c r="EE61" s="92"/>
      <c r="EF61" s="92"/>
      <c r="EG61" s="92"/>
      <c r="EH61" s="92"/>
      <c r="EI61" s="92"/>
      <c r="EJ61" s="92"/>
      <c r="EK61" s="92"/>
      <c r="EL61" s="92"/>
      <c r="EM61" s="92"/>
      <c r="EN61" s="92" t="s">
        <v>282</v>
      </c>
      <c r="EO61" s="92" t="s">
        <v>306</v>
      </c>
      <c r="EP61" s="92"/>
      <c r="EQ61" s="92"/>
      <c r="ER61" s="92"/>
      <c r="ES61" s="92"/>
      <c r="ET61" s="92" t="s">
        <v>370</v>
      </c>
      <c r="EU61" s="92" t="s">
        <v>411</v>
      </c>
      <c r="EV61" s="92"/>
      <c r="EW61" s="92" t="s">
        <v>432</v>
      </c>
      <c r="EX61" s="92"/>
      <c r="EY61" s="92"/>
      <c r="EZ61" s="92"/>
      <c r="FA61" s="92"/>
      <c r="FB61" s="92"/>
      <c r="FC61" s="92"/>
      <c r="FD61" s="92"/>
      <c r="FE61" s="92"/>
      <c r="FF61" s="92"/>
      <c r="FG61" s="92"/>
      <c r="FH61" s="92"/>
      <c r="FI61" s="92"/>
      <c r="FJ61" s="92"/>
      <c r="FK61" s="92"/>
      <c r="FL61" s="92"/>
      <c r="FM61" s="92"/>
      <c r="FN61" s="92"/>
      <c r="FO61" s="92"/>
      <c r="FP61" s="92"/>
      <c r="FQ61" s="92"/>
      <c r="FR61" s="92"/>
      <c r="FS61" s="92"/>
      <c r="FT61" s="92"/>
      <c r="FU61" s="92"/>
      <c r="FV61" s="92" t="s">
        <v>1148</v>
      </c>
      <c r="FW61" s="92" t="s">
        <v>1162</v>
      </c>
      <c r="FX61" s="92"/>
      <c r="FY61" s="92"/>
      <c r="FZ61" s="92"/>
      <c r="GA61" s="92"/>
      <c r="GB61" s="92"/>
      <c r="GC61" s="92"/>
      <c r="GD61" s="92"/>
      <c r="GE61" s="92"/>
      <c r="GF61" s="92"/>
      <c r="GG61" s="92"/>
      <c r="GH61" s="92" t="s">
        <v>20</v>
      </c>
      <c r="GI61" s="92"/>
      <c r="GJ61" s="92"/>
      <c r="GK61" s="92"/>
      <c r="GL61" s="92"/>
      <c r="GM61" s="92"/>
      <c r="GN61" s="92"/>
      <c r="GO61" s="92"/>
      <c r="GP61" s="92"/>
      <c r="GQ61" s="92"/>
      <c r="GR61" s="92"/>
      <c r="GS61" s="92"/>
      <c r="GT61" s="92"/>
      <c r="GU61" s="92"/>
      <c r="GV61" s="92"/>
      <c r="GW61" s="92"/>
      <c r="GX61" s="92"/>
      <c r="GY61" s="92"/>
      <c r="GZ61" s="92"/>
      <c r="HA61" s="92"/>
      <c r="HB61" s="92"/>
      <c r="HC61" s="92"/>
      <c r="HD61" s="92"/>
      <c r="HE61" s="92"/>
      <c r="HF61" s="92"/>
      <c r="HG61" s="92"/>
      <c r="HH61" s="92"/>
      <c r="HI61" s="92"/>
      <c r="HJ61" s="92"/>
      <c r="HK61" s="92"/>
      <c r="HL61" s="92"/>
      <c r="HM61" s="92"/>
      <c r="HN61" s="92"/>
      <c r="HO61" s="92"/>
      <c r="HP61" s="92"/>
      <c r="HQ61" s="92"/>
      <c r="HR61" s="92"/>
      <c r="HS61" s="92"/>
      <c r="HT61" s="92"/>
      <c r="HU61" s="92"/>
      <c r="HV61" s="92"/>
      <c r="HW61" s="92"/>
      <c r="HX61" s="92"/>
      <c r="HY61" s="92"/>
      <c r="HZ61" s="92" t="s">
        <v>605</v>
      </c>
      <c r="IA61" s="92" t="s">
        <v>607</v>
      </c>
      <c r="IB61" s="92"/>
      <c r="IC61" s="92"/>
      <c r="ID61" s="92"/>
      <c r="IE61" s="92"/>
      <c r="IF61" s="92"/>
      <c r="IG61" s="92"/>
      <c r="IH61" s="92"/>
      <c r="II61" s="92"/>
      <c r="IJ61" s="92"/>
      <c r="IK61" s="92"/>
      <c r="IL61" s="92"/>
      <c r="IM61" s="92"/>
      <c r="IN61" s="92"/>
      <c r="IO61" s="92"/>
      <c r="IP61" s="92"/>
      <c r="IQ61" s="92"/>
      <c r="IR61" s="92"/>
      <c r="IS61" s="92"/>
      <c r="IT61" s="92"/>
      <c r="IU61" s="92"/>
      <c r="IV61" s="92"/>
      <c r="IW61" s="92"/>
      <c r="IX61" s="92"/>
      <c r="IY61" s="92"/>
      <c r="IZ61" s="92"/>
      <c r="JA61" s="92"/>
      <c r="JB61" s="92"/>
      <c r="JC61" s="92"/>
      <c r="JD61" s="92"/>
      <c r="JE61" s="92"/>
      <c r="JF61" s="92"/>
      <c r="JG61" s="92"/>
      <c r="JH61" s="92"/>
      <c r="JI61" s="92"/>
      <c r="JJ61" s="92"/>
      <c r="JK61" s="92"/>
      <c r="JL61" s="92"/>
      <c r="JM61" s="92"/>
      <c r="JN61" s="92"/>
      <c r="JO61" s="92"/>
      <c r="JP61" s="92"/>
      <c r="JQ61" s="92"/>
      <c r="JR61" s="92" t="s">
        <v>282</v>
      </c>
      <c r="JS61" s="92" t="s">
        <v>306</v>
      </c>
      <c r="JT61" s="92"/>
      <c r="JU61" s="92"/>
      <c r="JV61" s="92"/>
      <c r="JW61" s="92"/>
      <c r="JX61" s="92" t="s">
        <v>370</v>
      </c>
      <c r="JY61" s="92" t="s">
        <v>411</v>
      </c>
      <c r="JZ61" s="92"/>
      <c r="KA61" s="92" t="s">
        <v>432</v>
      </c>
      <c r="KB61" s="92"/>
      <c r="KC61" s="92"/>
      <c r="KD61" s="92"/>
      <c r="KE61" s="92"/>
      <c r="KF61" s="92"/>
      <c r="KG61" s="92"/>
      <c r="KH61" s="92"/>
      <c r="KI61" s="92"/>
      <c r="KJ61" s="92"/>
      <c r="KK61" s="92"/>
      <c r="KL61" s="92"/>
      <c r="KM61" s="92"/>
      <c r="KN61" s="92"/>
      <c r="KO61" s="92"/>
      <c r="KP61" s="92"/>
      <c r="KQ61" s="92"/>
      <c r="KR61" s="92"/>
      <c r="KS61" s="92"/>
      <c r="KT61" s="92"/>
      <c r="KU61" s="92"/>
      <c r="KV61" s="92"/>
      <c r="KW61" s="92"/>
      <c r="KX61" s="92"/>
      <c r="KY61" s="92"/>
      <c r="KZ61" s="92"/>
      <c r="LA61" s="92"/>
      <c r="LB61" s="92"/>
      <c r="LC61" s="92"/>
      <c r="LD61" s="92"/>
      <c r="LE61" s="92"/>
      <c r="LF61" s="92"/>
      <c r="LG61" s="92"/>
      <c r="LH61" s="92"/>
      <c r="LI61" s="92"/>
      <c r="LJ61" s="92"/>
      <c r="LK61" s="92"/>
      <c r="LL61" s="92"/>
      <c r="LM61" s="92"/>
      <c r="LN61" s="92"/>
      <c r="LO61" s="92"/>
      <c r="LP61" s="92"/>
      <c r="LQ61" s="92"/>
      <c r="LR61" s="92"/>
      <c r="LS61" s="92"/>
      <c r="LT61" s="92"/>
      <c r="LU61" s="92"/>
      <c r="LV61" s="92"/>
      <c r="LW61" s="92"/>
      <c r="LX61" s="92"/>
      <c r="LY61" s="92"/>
      <c r="LZ61" s="92"/>
      <c r="MA61" s="92"/>
      <c r="MB61" s="92"/>
      <c r="MC61" s="92"/>
      <c r="MD61" s="92"/>
      <c r="ME61" s="92"/>
      <c r="MF61" s="92"/>
      <c r="MG61" s="92"/>
      <c r="MH61" s="92"/>
      <c r="MI61" s="92"/>
      <c r="MJ61" s="92"/>
      <c r="MK61" s="92"/>
      <c r="ML61" s="92"/>
      <c r="MM61" s="92"/>
      <c r="MN61" s="92"/>
      <c r="MO61" s="92"/>
      <c r="MP61" s="92"/>
      <c r="MQ61" s="92"/>
      <c r="MR61" s="92"/>
      <c r="MS61" s="92"/>
      <c r="MT61" s="92"/>
      <c r="MU61" s="92"/>
      <c r="MV61" s="92"/>
      <c r="MW61" s="92"/>
      <c r="MX61" s="92"/>
      <c r="MY61" s="92"/>
      <c r="MZ61" s="92"/>
      <c r="NA61" s="92"/>
      <c r="NB61" s="92"/>
      <c r="NC61" s="92"/>
      <c r="ND61" s="92"/>
      <c r="NE61" s="92"/>
      <c r="NF61" s="92"/>
      <c r="NG61" s="92"/>
      <c r="NH61" s="92"/>
      <c r="NI61" s="92"/>
      <c r="NJ61" s="92"/>
      <c r="NK61" s="92"/>
      <c r="NL61" s="92"/>
      <c r="NM61" s="92"/>
      <c r="NN61" s="92"/>
      <c r="NO61" s="92"/>
      <c r="NP61" s="92"/>
      <c r="NQ61" s="92"/>
      <c r="NR61" s="92"/>
      <c r="NS61" s="92"/>
      <c r="NT61" s="92"/>
      <c r="NU61" s="92"/>
      <c r="NV61" s="92"/>
      <c r="NW61" s="92"/>
      <c r="NX61" s="92"/>
      <c r="NY61" s="92"/>
      <c r="NZ61" s="92"/>
      <c r="OA61" s="92"/>
      <c r="OB61" s="92"/>
      <c r="OC61" s="92"/>
      <c r="OD61" s="92"/>
      <c r="OE61" s="92"/>
      <c r="OF61" s="92"/>
      <c r="OG61" s="92"/>
      <c r="OH61" s="92"/>
      <c r="OI61" s="92"/>
      <c r="OJ61" s="92"/>
      <c r="OK61" s="92"/>
      <c r="OL61" s="92"/>
      <c r="OM61" s="92"/>
      <c r="ON61" s="92"/>
      <c r="OO61" s="92"/>
      <c r="OP61" s="92"/>
      <c r="OQ61" s="92"/>
      <c r="OR61" s="92"/>
      <c r="OS61" s="92"/>
      <c r="OT61" s="92"/>
      <c r="OU61" s="92"/>
      <c r="OV61" s="92"/>
      <c r="OW61" s="92"/>
      <c r="OX61" s="92"/>
      <c r="OY61" s="92"/>
      <c r="OZ61" s="92"/>
      <c r="PA61" s="92"/>
      <c r="PB61" s="92"/>
      <c r="PC61" s="92"/>
      <c r="PD61" s="92"/>
      <c r="PE61" s="92"/>
      <c r="PF61" s="92"/>
      <c r="PG61" s="92"/>
      <c r="PH61" s="92"/>
      <c r="PI61" s="92"/>
      <c r="PJ61" s="92"/>
      <c r="PK61" s="92"/>
      <c r="PL61" s="92"/>
      <c r="PM61" s="92"/>
      <c r="PN61" s="92"/>
      <c r="PO61" s="92"/>
      <c r="PP61" s="92"/>
      <c r="PQ61" s="92"/>
      <c r="PR61" s="92"/>
      <c r="PS61" s="92"/>
      <c r="PT61" s="92"/>
      <c r="PU61" s="92"/>
      <c r="PV61" s="92"/>
      <c r="PW61" s="92"/>
      <c r="PX61" s="92"/>
      <c r="PY61" s="92"/>
      <c r="PZ61" s="92"/>
      <c r="QA61" s="92"/>
      <c r="QB61" s="92"/>
      <c r="QC61" s="92"/>
      <c r="QD61" s="92"/>
      <c r="QE61" s="92"/>
      <c r="QF61" s="92"/>
      <c r="QG61" s="92"/>
      <c r="QH61" s="92"/>
      <c r="QI61" s="92"/>
      <c r="QJ61" s="92"/>
      <c r="QK61" s="92"/>
      <c r="QL61" s="92"/>
      <c r="QM61" s="92"/>
      <c r="QN61" s="92"/>
      <c r="QO61" s="92"/>
      <c r="QP61" s="92"/>
      <c r="QQ61" s="92"/>
      <c r="QR61" s="92"/>
      <c r="QS61" s="92"/>
      <c r="QT61" s="92"/>
      <c r="QU61" s="92"/>
      <c r="QV61" s="92"/>
      <c r="QW61" s="92"/>
      <c r="QX61" s="92"/>
      <c r="QY61" s="92"/>
      <c r="QZ61" s="92"/>
      <c r="RA61" s="92"/>
      <c r="RB61" s="92"/>
      <c r="RC61" s="92"/>
      <c r="RD61" s="92"/>
      <c r="RE61" s="92"/>
      <c r="RF61" s="92"/>
    </row>
    <row r="62" spans="1:474" ht="41" x14ac:dyDescent="0.3">
      <c r="C62" s="78">
        <v>12270</v>
      </c>
      <c r="D62" s="95" t="s">
        <v>590</v>
      </c>
      <c r="L62" s="75" t="s">
        <v>732</v>
      </c>
      <c r="AC62" s="95" t="s">
        <v>283</v>
      </c>
      <c r="AD62" s="95" t="s">
        <v>307</v>
      </c>
      <c r="AI62" s="95" t="s">
        <v>371</v>
      </c>
      <c r="AL62" s="95" t="s">
        <v>433</v>
      </c>
      <c r="AY62" s="92"/>
      <c r="AZ62" s="92"/>
      <c r="BA62" s="92"/>
      <c r="BB62" s="92"/>
      <c r="BC62" s="92"/>
      <c r="BD62" s="92"/>
      <c r="BE62" s="92"/>
      <c r="BF62" s="92"/>
      <c r="BG62" s="92"/>
      <c r="BH62" s="92"/>
      <c r="BI62" s="92"/>
      <c r="BJ62" s="92"/>
      <c r="BK62" s="92"/>
      <c r="BL62" s="92"/>
      <c r="BM62" s="92"/>
      <c r="BN62" s="92"/>
      <c r="BO62" s="92"/>
      <c r="BP62" s="92"/>
      <c r="BQ62" s="92" t="s">
        <v>951</v>
      </c>
      <c r="BR62" s="92"/>
      <c r="BS62" s="92"/>
      <c r="BT62" s="92"/>
      <c r="BU62" s="92"/>
      <c r="BV62" s="92"/>
      <c r="BW62" s="92"/>
      <c r="BX62" s="92"/>
      <c r="BY62" s="92"/>
      <c r="BZ62" s="92"/>
      <c r="CA62" s="92"/>
      <c r="CB62" s="92"/>
      <c r="CC62" s="92"/>
      <c r="CD62" s="92"/>
      <c r="CE62" s="92"/>
      <c r="CF62" s="92"/>
      <c r="CG62" s="92"/>
      <c r="CH62" s="92"/>
      <c r="CI62" s="92"/>
      <c r="CJ62" s="92" t="s">
        <v>880</v>
      </c>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t="s">
        <v>1044</v>
      </c>
      <c r="DU62" s="92"/>
      <c r="DV62" s="92"/>
      <c r="DW62" s="92"/>
      <c r="DX62" s="92"/>
      <c r="DY62" s="92"/>
      <c r="DZ62" s="92"/>
      <c r="EA62" s="92"/>
      <c r="EB62" s="92" t="s">
        <v>1149</v>
      </c>
      <c r="EC62" s="92" t="s">
        <v>1163</v>
      </c>
      <c r="ED62" s="92"/>
      <c r="EE62" s="92"/>
      <c r="EF62" s="92"/>
      <c r="EG62" s="92"/>
      <c r="EH62" s="92"/>
      <c r="EI62" s="92"/>
      <c r="EJ62" s="92"/>
      <c r="EK62" s="92"/>
      <c r="EL62" s="92"/>
      <c r="EM62" s="92"/>
      <c r="EN62" s="92" t="s">
        <v>283</v>
      </c>
      <c r="EO62" s="92" t="s">
        <v>307</v>
      </c>
      <c r="EP62" s="92"/>
      <c r="EQ62" s="92"/>
      <c r="ER62" s="92"/>
      <c r="ES62" s="92"/>
      <c r="ET62" s="92" t="s">
        <v>371</v>
      </c>
      <c r="EU62" s="92"/>
      <c r="EV62" s="92"/>
      <c r="EW62" s="92" t="s">
        <v>433</v>
      </c>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t="s">
        <v>1229</v>
      </c>
      <c r="FW62" s="92" t="s">
        <v>1230</v>
      </c>
      <c r="FX62" s="92"/>
      <c r="FY62" s="92"/>
      <c r="FZ62" s="92"/>
      <c r="GA62" s="92"/>
      <c r="GB62" s="92"/>
      <c r="GC62" s="92"/>
      <c r="GD62" s="92"/>
      <c r="GE62" s="92"/>
      <c r="GF62" s="92"/>
      <c r="GG62" s="92"/>
      <c r="GH62" s="92" t="s">
        <v>21</v>
      </c>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t="s">
        <v>606</v>
      </c>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t="s">
        <v>283</v>
      </c>
      <c r="JS62" s="92" t="s">
        <v>307</v>
      </c>
      <c r="JT62" s="92"/>
      <c r="JU62" s="92"/>
      <c r="JV62" s="92"/>
      <c r="JW62" s="92"/>
      <c r="JX62" s="92" t="s">
        <v>1378</v>
      </c>
      <c r="JY62" s="92"/>
      <c r="JZ62" s="92"/>
      <c r="KA62" s="92" t="s">
        <v>433</v>
      </c>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row>
    <row r="63" spans="1:474" ht="33" x14ac:dyDescent="0.3">
      <c r="C63" s="78">
        <v>12230</v>
      </c>
      <c r="D63" s="95" t="s">
        <v>591</v>
      </c>
      <c r="L63" s="75" t="s">
        <v>733</v>
      </c>
      <c r="AC63" s="95" t="s">
        <v>284</v>
      </c>
      <c r="AD63" s="95" t="s">
        <v>308</v>
      </c>
      <c r="AI63" s="95" t="s">
        <v>372</v>
      </c>
      <c r="AL63" s="95" t="s">
        <v>434</v>
      </c>
      <c r="AY63" s="92"/>
      <c r="AZ63" s="92"/>
      <c r="BA63" s="92"/>
      <c r="BB63" s="92"/>
      <c r="BC63" s="92"/>
      <c r="BD63" s="92"/>
      <c r="BE63" s="92"/>
      <c r="BF63" s="92"/>
      <c r="BG63" s="92"/>
      <c r="BH63" s="92"/>
      <c r="BI63" s="92"/>
      <c r="BJ63" s="92"/>
      <c r="BK63" s="92"/>
      <c r="BL63" s="92"/>
      <c r="BM63" s="92"/>
      <c r="BN63" s="92"/>
      <c r="BO63" s="92"/>
      <c r="BP63" s="92"/>
      <c r="BQ63" s="92" t="s">
        <v>952</v>
      </c>
      <c r="BR63" s="92"/>
      <c r="BS63" s="92"/>
      <c r="BT63" s="92"/>
      <c r="BU63" s="92"/>
      <c r="BV63" s="92"/>
      <c r="BW63" s="92"/>
      <c r="BX63" s="92"/>
      <c r="BY63" s="92"/>
      <c r="BZ63" s="92"/>
      <c r="CA63" s="92"/>
      <c r="CB63" s="92"/>
      <c r="CC63" s="92"/>
      <c r="CD63" s="92"/>
      <c r="CE63" s="92"/>
      <c r="CF63" s="92"/>
      <c r="CG63" s="92"/>
      <c r="CH63" s="92"/>
      <c r="CI63" s="92"/>
      <c r="CJ63" s="92" t="s">
        <v>881</v>
      </c>
      <c r="CK63" s="92"/>
      <c r="CL63" s="92"/>
      <c r="CM63" s="92"/>
      <c r="CN63" s="92"/>
      <c r="CO63" s="92"/>
      <c r="CP63" s="92"/>
      <c r="CQ63" s="92"/>
      <c r="CR63" s="92"/>
      <c r="CS63" s="92"/>
      <c r="CT63" s="92"/>
      <c r="CU63" s="92"/>
      <c r="CV63" s="92"/>
      <c r="CW63" s="92"/>
      <c r="CX63" s="92"/>
      <c r="CY63" s="92"/>
      <c r="CZ63" s="92"/>
      <c r="DA63" s="92"/>
      <c r="DB63" s="92"/>
      <c r="DC63" s="92"/>
      <c r="DD63" s="92"/>
      <c r="DE63" s="92"/>
      <c r="DF63" s="92"/>
      <c r="DG63" s="92"/>
      <c r="DH63" s="92"/>
      <c r="DI63" s="92"/>
      <c r="DJ63" s="92"/>
      <c r="DK63" s="92"/>
      <c r="DL63" s="92"/>
      <c r="DM63" s="92"/>
      <c r="DN63" s="92"/>
      <c r="DO63" s="92"/>
      <c r="DP63" s="92"/>
      <c r="DQ63" s="92"/>
      <c r="DR63" s="92"/>
      <c r="DS63" s="92"/>
      <c r="DT63" s="92" t="s">
        <v>240</v>
      </c>
      <c r="DU63" s="92"/>
      <c r="DV63" s="92"/>
      <c r="DW63" s="92"/>
      <c r="DX63" s="92"/>
      <c r="DY63" s="92"/>
      <c r="DZ63" s="92"/>
      <c r="EA63" s="92"/>
      <c r="EB63" s="92" t="s">
        <v>1150</v>
      </c>
      <c r="EC63" s="92" t="s">
        <v>1164</v>
      </c>
      <c r="ED63" s="92"/>
      <c r="EE63" s="92"/>
      <c r="EF63" s="92"/>
      <c r="EG63" s="92"/>
      <c r="EH63" s="92"/>
      <c r="EI63" s="92"/>
      <c r="EJ63" s="92"/>
      <c r="EK63" s="92"/>
      <c r="EL63" s="92"/>
      <c r="EM63" s="92"/>
      <c r="EN63" s="92" t="s">
        <v>284</v>
      </c>
      <c r="EO63" s="92" t="s">
        <v>308</v>
      </c>
      <c r="EP63" s="92"/>
      <c r="EQ63" s="92"/>
      <c r="ER63" s="92"/>
      <c r="ES63" s="92"/>
      <c r="ET63" s="92" t="s">
        <v>372</v>
      </c>
      <c r="EU63" s="92"/>
      <c r="EV63" s="92"/>
      <c r="EW63" s="92" t="s">
        <v>434</v>
      </c>
      <c r="EX63" s="92"/>
      <c r="EY63" s="92"/>
      <c r="EZ63" s="92"/>
      <c r="FA63" s="92"/>
      <c r="FB63" s="92"/>
      <c r="FC63" s="92"/>
      <c r="FD63" s="92"/>
      <c r="FE63" s="92"/>
      <c r="FF63" s="92"/>
      <c r="FG63" s="92"/>
      <c r="FH63" s="92"/>
      <c r="FI63" s="92"/>
      <c r="FJ63" s="92"/>
      <c r="FK63" s="92"/>
      <c r="FL63" s="92"/>
      <c r="FM63" s="92"/>
      <c r="FN63" s="92"/>
      <c r="FO63" s="92"/>
      <c r="FP63" s="92"/>
      <c r="FQ63" s="92"/>
      <c r="FR63" s="92"/>
      <c r="FS63" s="92"/>
      <c r="FT63" s="92"/>
      <c r="FU63" s="92"/>
      <c r="FV63" s="92" t="s">
        <v>1150</v>
      </c>
      <c r="FW63" s="92" t="s">
        <v>1164</v>
      </c>
      <c r="FX63" s="92"/>
      <c r="FY63" s="92"/>
      <c r="FZ63" s="92"/>
      <c r="GA63" s="92"/>
      <c r="GB63" s="92"/>
      <c r="GC63" s="92"/>
      <c r="GD63" s="92"/>
      <c r="GE63" s="92"/>
      <c r="GF63" s="92"/>
      <c r="GG63" s="92"/>
      <c r="GH63" s="92" t="s">
        <v>22</v>
      </c>
      <c r="GI63" s="92"/>
      <c r="GJ63" s="92"/>
      <c r="GK63" s="92"/>
      <c r="GL63" s="92"/>
      <c r="GM63" s="92"/>
      <c r="GN63" s="92"/>
      <c r="GO63" s="92"/>
      <c r="GP63" s="92"/>
      <c r="GQ63" s="92"/>
      <c r="GR63" s="92"/>
      <c r="GS63" s="92"/>
      <c r="GT63" s="92"/>
      <c r="GU63" s="92"/>
      <c r="GV63" s="92"/>
      <c r="GW63" s="92"/>
      <c r="GX63" s="92"/>
      <c r="GY63" s="92"/>
      <c r="GZ63" s="92"/>
      <c r="HA63" s="92"/>
      <c r="HB63" s="92"/>
      <c r="HC63" s="92"/>
      <c r="HD63" s="92"/>
      <c r="HE63" s="92"/>
      <c r="HF63" s="92"/>
      <c r="HG63" s="92"/>
      <c r="HH63" s="92"/>
      <c r="HI63" s="92"/>
      <c r="HJ63" s="92"/>
      <c r="HK63" s="92"/>
      <c r="HL63" s="92"/>
      <c r="HM63" s="92"/>
      <c r="HN63" s="92"/>
      <c r="HO63" s="92"/>
      <c r="HP63" s="92"/>
      <c r="HQ63" s="92"/>
      <c r="HR63" s="92"/>
      <c r="HS63" s="92"/>
      <c r="HT63" s="92"/>
      <c r="HU63" s="92"/>
      <c r="HV63" s="92"/>
      <c r="HW63" s="92"/>
      <c r="HX63" s="92"/>
      <c r="HY63" s="92"/>
      <c r="HZ63" s="92" t="s">
        <v>607</v>
      </c>
      <c r="IA63" s="92"/>
      <c r="IB63" s="92"/>
      <c r="IC63" s="92"/>
      <c r="ID63" s="92"/>
      <c r="IE63" s="92"/>
      <c r="IF63" s="92"/>
      <c r="IG63" s="92"/>
      <c r="IH63" s="92"/>
      <c r="II63" s="92"/>
      <c r="IJ63" s="92"/>
      <c r="IK63" s="92"/>
      <c r="IL63" s="92"/>
      <c r="IM63" s="92"/>
      <c r="IN63" s="92"/>
      <c r="IO63" s="92"/>
      <c r="IP63" s="92"/>
      <c r="IQ63" s="92"/>
      <c r="IR63" s="92"/>
      <c r="IS63" s="92"/>
      <c r="IT63" s="92"/>
      <c r="IU63" s="92"/>
      <c r="IV63" s="92"/>
      <c r="IW63" s="92"/>
      <c r="IX63" s="92"/>
      <c r="IY63" s="92"/>
      <c r="IZ63" s="92"/>
      <c r="JA63" s="92"/>
      <c r="JB63" s="92"/>
      <c r="JC63" s="92"/>
      <c r="JD63" s="92"/>
      <c r="JE63" s="92"/>
      <c r="JF63" s="92"/>
      <c r="JG63" s="92"/>
      <c r="JH63" s="92"/>
      <c r="JI63" s="92"/>
      <c r="JJ63" s="92"/>
      <c r="JK63" s="92"/>
      <c r="JL63" s="92"/>
      <c r="JM63" s="92"/>
      <c r="JN63" s="92"/>
      <c r="JO63" s="92"/>
      <c r="JP63" s="92"/>
      <c r="JQ63" s="92"/>
      <c r="JR63" s="92" t="s">
        <v>1357</v>
      </c>
      <c r="JS63" s="92" t="s">
        <v>308</v>
      </c>
      <c r="JT63" s="92"/>
      <c r="JU63" s="92"/>
      <c r="JV63" s="92"/>
      <c r="JW63" s="92"/>
      <c r="JX63" s="92" t="s">
        <v>372</v>
      </c>
      <c r="JY63" s="92"/>
      <c r="JZ63" s="92"/>
      <c r="KA63" s="92" t="s">
        <v>434</v>
      </c>
      <c r="KB63" s="92"/>
      <c r="KC63" s="92"/>
      <c r="KD63" s="92"/>
      <c r="KE63" s="92"/>
      <c r="KF63" s="92"/>
      <c r="KG63" s="92"/>
      <c r="KH63" s="92"/>
      <c r="KI63" s="92"/>
      <c r="KJ63" s="92"/>
      <c r="KK63" s="92"/>
      <c r="KL63" s="92"/>
      <c r="KM63" s="92"/>
      <c r="KN63" s="92"/>
      <c r="KO63" s="92"/>
      <c r="KP63" s="92"/>
      <c r="KQ63" s="92"/>
      <c r="KR63" s="92"/>
      <c r="KS63" s="92"/>
      <c r="KT63" s="92"/>
      <c r="KU63" s="92"/>
      <c r="KV63" s="92"/>
      <c r="KW63" s="92"/>
      <c r="KX63" s="92"/>
      <c r="KY63" s="92"/>
      <c r="KZ63" s="92"/>
      <c r="LA63" s="92"/>
      <c r="LB63" s="92"/>
      <c r="LC63" s="92"/>
      <c r="LD63" s="92"/>
      <c r="LE63" s="92"/>
      <c r="LF63" s="92"/>
      <c r="LG63" s="92"/>
      <c r="LH63" s="92"/>
      <c r="LI63" s="92"/>
      <c r="LJ63" s="92"/>
      <c r="LK63" s="92"/>
      <c r="LL63" s="92"/>
      <c r="LM63" s="92"/>
      <c r="LN63" s="92"/>
      <c r="LO63" s="92"/>
      <c r="LP63" s="92"/>
      <c r="LQ63" s="92"/>
      <c r="LR63" s="92"/>
      <c r="LS63" s="92"/>
      <c r="LT63" s="92"/>
      <c r="LU63" s="92"/>
      <c r="LV63" s="92"/>
      <c r="LW63" s="92"/>
      <c r="LX63" s="92"/>
      <c r="LY63" s="92"/>
      <c r="LZ63" s="92"/>
      <c r="MA63" s="92"/>
      <c r="MB63" s="92"/>
      <c r="MC63" s="92"/>
      <c r="MD63" s="92"/>
      <c r="ME63" s="92"/>
      <c r="MF63" s="92"/>
      <c r="MG63" s="92"/>
      <c r="MH63" s="92"/>
      <c r="MI63" s="92"/>
      <c r="MJ63" s="92"/>
      <c r="MK63" s="92"/>
      <c r="ML63" s="92"/>
      <c r="MM63" s="92"/>
      <c r="MN63" s="92"/>
      <c r="MO63" s="92"/>
      <c r="MP63" s="92"/>
      <c r="MQ63" s="92"/>
      <c r="MR63" s="92"/>
      <c r="MS63" s="92"/>
      <c r="MT63" s="92"/>
      <c r="MU63" s="92"/>
      <c r="MV63" s="92"/>
      <c r="MW63" s="92"/>
      <c r="MX63" s="92"/>
      <c r="MY63" s="92"/>
      <c r="MZ63" s="92"/>
      <c r="NA63" s="92"/>
      <c r="NB63" s="92"/>
      <c r="NC63" s="92"/>
      <c r="ND63" s="92"/>
      <c r="NE63" s="92"/>
      <c r="NF63" s="92"/>
      <c r="NG63" s="92"/>
      <c r="NH63" s="92"/>
      <c r="NI63" s="92"/>
      <c r="NJ63" s="92"/>
      <c r="NK63" s="92"/>
      <c r="NL63" s="92"/>
      <c r="NM63" s="92"/>
      <c r="NN63" s="92"/>
      <c r="NO63" s="92"/>
      <c r="NP63" s="92"/>
      <c r="NQ63" s="92"/>
      <c r="NR63" s="92"/>
      <c r="NS63" s="92"/>
      <c r="NT63" s="92"/>
      <c r="NU63" s="92"/>
      <c r="NV63" s="92"/>
      <c r="NW63" s="92"/>
      <c r="NX63" s="92"/>
      <c r="NY63" s="92"/>
      <c r="NZ63" s="92"/>
      <c r="OA63" s="92"/>
      <c r="OB63" s="92"/>
      <c r="OC63" s="92"/>
      <c r="OD63" s="92"/>
      <c r="OE63" s="92"/>
      <c r="OF63" s="92"/>
      <c r="OG63" s="92"/>
      <c r="OH63" s="92"/>
      <c r="OI63" s="92"/>
      <c r="OJ63" s="92"/>
      <c r="OK63" s="92"/>
      <c r="OL63" s="92"/>
      <c r="OM63" s="92"/>
      <c r="ON63" s="92"/>
      <c r="OO63" s="92"/>
      <c r="OP63" s="92"/>
      <c r="OQ63" s="92"/>
      <c r="OR63" s="92"/>
      <c r="OS63" s="92"/>
      <c r="OT63" s="92"/>
      <c r="OU63" s="92"/>
      <c r="OV63" s="92"/>
      <c r="OW63" s="92"/>
      <c r="OX63" s="92"/>
      <c r="OY63" s="92"/>
      <c r="OZ63" s="92"/>
      <c r="PA63" s="92"/>
      <c r="PB63" s="92"/>
      <c r="PC63" s="92"/>
      <c r="PD63" s="92"/>
      <c r="PE63" s="92"/>
      <c r="PF63" s="92"/>
      <c r="PG63" s="92"/>
      <c r="PH63" s="92"/>
      <c r="PI63" s="92"/>
      <c r="PJ63" s="92"/>
      <c r="PK63" s="92"/>
      <c r="PL63" s="92"/>
      <c r="PM63" s="92"/>
      <c r="PN63" s="92"/>
      <c r="PO63" s="92"/>
      <c r="PP63" s="92"/>
      <c r="PQ63" s="92"/>
      <c r="PR63" s="92"/>
      <c r="PS63" s="92"/>
      <c r="PT63" s="92"/>
      <c r="PU63" s="92"/>
      <c r="PV63" s="92"/>
      <c r="PW63" s="92"/>
      <c r="PX63" s="92"/>
      <c r="PY63" s="92"/>
      <c r="PZ63" s="92"/>
      <c r="QA63" s="92"/>
      <c r="QB63" s="92"/>
      <c r="QC63" s="92"/>
      <c r="QD63" s="92"/>
      <c r="QE63" s="92"/>
      <c r="QF63" s="92"/>
      <c r="QG63" s="92"/>
      <c r="QH63" s="92"/>
      <c r="QI63" s="92"/>
      <c r="QJ63" s="92"/>
      <c r="QK63" s="92"/>
      <c r="QL63" s="92"/>
      <c r="QM63" s="92"/>
      <c r="QN63" s="92"/>
      <c r="QO63" s="92"/>
      <c r="QP63" s="92"/>
      <c r="QQ63" s="92"/>
      <c r="QR63" s="92"/>
      <c r="QS63" s="92"/>
      <c r="QT63" s="92"/>
      <c r="QU63" s="92"/>
      <c r="QV63" s="92"/>
      <c r="QW63" s="92"/>
      <c r="QX63" s="92"/>
      <c r="QY63" s="92"/>
      <c r="QZ63" s="92"/>
      <c r="RA63" s="92"/>
      <c r="RB63" s="92"/>
      <c r="RC63" s="92"/>
      <c r="RD63" s="92"/>
      <c r="RE63" s="92"/>
      <c r="RF63" s="92"/>
    </row>
    <row r="64" spans="1:474" ht="41" x14ac:dyDescent="0.3">
      <c r="C64" s="78">
        <v>12310</v>
      </c>
      <c r="D64" s="95" t="s">
        <v>592</v>
      </c>
      <c r="L64" s="75" t="s">
        <v>734</v>
      </c>
      <c r="AC64" s="95" t="s">
        <v>285</v>
      </c>
      <c r="AD64" s="95" t="s">
        <v>309</v>
      </c>
      <c r="AI64" s="95" t="s">
        <v>373</v>
      </c>
      <c r="AY64" s="92"/>
      <c r="AZ64" s="92"/>
      <c r="BA64" s="92"/>
      <c r="BB64" s="92"/>
      <c r="BC64" s="92"/>
      <c r="BD64" s="92"/>
      <c r="BE64" s="92"/>
      <c r="BF64" s="92"/>
      <c r="BG64" s="92"/>
      <c r="BH64" s="92"/>
      <c r="BI64" s="92"/>
      <c r="BJ64" s="92"/>
      <c r="BK64" s="92"/>
      <c r="BL64" s="92"/>
      <c r="BM64" s="92"/>
      <c r="BN64" s="92"/>
      <c r="BO64" s="92"/>
      <c r="BP64" s="92"/>
      <c r="BQ64" s="92" t="s">
        <v>953</v>
      </c>
      <c r="BR64" s="92"/>
      <c r="BS64" s="92"/>
      <c r="BT64" s="92"/>
      <c r="BU64" s="92"/>
      <c r="BV64" s="92"/>
      <c r="BW64" s="92"/>
      <c r="BX64" s="92"/>
      <c r="BY64" s="92"/>
      <c r="BZ64" s="92"/>
      <c r="CA64" s="92"/>
      <c r="CB64" s="92"/>
      <c r="CC64" s="92"/>
      <c r="CD64" s="92"/>
      <c r="CE64" s="92"/>
      <c r="CF64" s="92"/>
      <c r="CG64" s="92"/>
      <c r="CH64" s="92"/>
      <c r="CI64" s="92"/>
      <c r="CJ64" s="92" t="s">
        <v>882</v>
      </c>
      <c r="CK64" s="92"/>
      <c r="CL64" s="92"/>
      <c r="CM64" s="92"/>
      <c r="CN64" s="92"/>
      <c r="CO64" s="92"/>
      <c r="CP64" s="92"/>
      <c r="CQ64" s="92"/>
      <c r="CR64" s="92"/>
      <c r="CS64" s="92"/>
      <c r="CT64" s="92"/>
      <c r="CU64" s="92"/>
      <c r="CV64" s="92"/>
      <c r="CW64" s="92"/>
      <c r="CX64" s="92"/>
      <c r="CY64" s="92"/>
      <c r="CZ64" s="92"/>
      <c r="DA64" s="92"/>
      <c r="DB64" s="92"/>
      <c r="DC64" s="92"/>
      <c r="DD64" s="92"/>
      <c r="DE64" s="92"/>
      <c r="DF64" s="92"/>
      <c r="DG64" s="92"/>
      <c r="DH64" s="92"/>
      <c r="DI64" s="92"/>
      <c r="DJ64" s="92"/>
      <c r="DK64" s="92"/>
      <c r="DL64" s="92"/>
      <c r="DM64" s="92"/>
      <c r="DN64" s="92"/>
      <c r="DO64" s="92"/>
      <c r="DP64" s="92"/>
      <c r="DQ64" s="92"/>
      <c r="DR64" s="92"/>
      <c r="DS64" s="92"/>
      <c r="DT64" s="92" t="s">
        <v>1045</v>
      </c>
      <c r="DU64" s="92"/>
      <c r="DV64" s="92"/>
      <c r="DW64" s="92"/>
      <c r="DX64" s="92"/>
      <c r="DY64" s="92"/>
      <c r="DZ64" s="92"/>
      <c r="EA64" s="92"/>
      <c r="EB64" s="92" t="s">
        <v>1151</v>
      </c>
      <c r="EC64" s="92" t="s">
        <v>1150</v>
      </c>
      <c r="ED64" s="92"/>
      <c r="EE64" s="92"/>
      <c r="EF64" s="92"/>
      <c r="EG64" s="92"/>
      <c r="EH64" s="92"/>
      <c r="EI64" s="92"/>
      <c r="EJ64" s="92"/>
      <c r="EK64" s="92"/>
      <c r="EL64" s="92"/>
      <c r="EM64" s="92"/>
      <c r="EN64" s="92" t="s">
        <v>285</v>
      </c>
      <c r="EO64" s="92" t="s">
        <v>309</v>
      </c>
      <c r="EP64" s="92"/>
      <c r="EQ64" s="92"/>
      <c r="ER64" s="92"/>
      <c r="ES64" s="92"/>
      <c r="ET64" s="92" t="s">
        <v>373</v>
      </c>
      <c r="EU64" s="92"/>
      <c r="EV64" s="92"/>
      <c r="EW64" s="92"/>
      <c r="EX64" s="92"/>
      <c r="EY64" s="92"/>
      <c r="EZ64" s="92"/>
      <c r="FA64" s="92"/>
      <c r="FB64" s="92"/>
      <c r="FC64" s="92"/>
      <c r="FD64" s="92"/>
      <c r="FE64" s="92"/>
      <c r="FF64" s="92"/>
      <c r="FG64" s="92"/>
      <c r="FH64" s="92"/>
      <c r="FI64" s="92"/>
      <c r="FJ64" s="92"/>
      <c r="FK64" s="92"/>
      <c r="FL64" s="92"/>
      <c r="FM64" s="92"/>
      <c r="FN64" s="92"/>
      <c r="FO64" s="92"/>
      <c r="FP64" s="92"/>
      <c r="FQ64" s="92"/>
      <c r="FR64" s="92"/>
      <c r="FS64" s="92"/>
      <c r="FT64" s="92"/>
      <c r="FU64" s="92"/>
      <c r="FV64" s="92" t="s">
        <v>1151</v>
      </c>
      <c r="FW64" s="92" t="s">
        <v>1150</v>
      </c>
      <c r="FX64" s="92"/>
      <c r="FY64" s="92"/>
      <c r="FZ64" s="92"/>
      <c r="GA64" s="92"/>
      <c r="GB64" s="92"/>
      <c r="GC64" s="92"/>
      <c r="GD64" s="92"/>
      <c r="GE64" s="92"/>
      <c r="GF64" s="92"/>
      <c r="GG64" s="92"/>
      <c r="GH64" s="92" t="s">
        <v>23</v>
      </c>
      <c r="GI64" s="92"/>
      <c r="GJ64" s="92"/>
      <c r="GK64" s="92"/>
      <c r="GL64" s="92"/>
      <c r="GM64" s="92"/>
      <c r="GN64" s="92"/>
      <c r="GO64" s="92"/>
      <c r="GP64" s="92"/>
      <c r="GQ64" s="92"/>
      <c r="GR64" s="92"/>
      <c r="GS64" s="92"/>
      <c r="GT64" s="92"/>
      <c r="GU64" s="92"/>
      <c r="GV64" s="92"/>
      <c r="GW64" s="92"/>
      <c r="GX64" s="92"/>
      <c r="GY64" s="92"/>
      <c r="GZ64" s="92"/>
      <c r="HA64" s="92"/>
      <c r="HB64" s="92"/>
      <c r="HC64" s="92"/>
      <c r="HD64" s="92"/>
      <c r="HE64" s="92"/>
      <c r="HF64" s="92"/>
      <c r="HG64" s="92"/>
      <c r="HH64" s="92"/>
      <c r="HI64" s="92"/>
      <c r="HJ64" s="92"/>
      <c r="HK64" s="92"/>
      <c r="HL64" s="92"/>
      <c r="HM64" s="92"/>
      <c r="HN64" s="92"/>
      <c r="HO64" s="92"/>
      <c r="HP64" s="92"/>
      <c r="HQ64" s="92"/>
      <c r="HR64" s="92"/>
      <c r="HS64" s="92"/>
      <c r="HT64" s="92"/>
      <c r="HU64" s="92"/>
      <c r="HV64" s="92"/>
      <c r="HW64" s="92"/>
      <c r="HX64" s="92"/>
      <c r="HY64" s="92"/>
      <c r="HZ64" s="92" t="s">
        <v>592</v>
      </c>
      <c r="IA64" s="92"/>
      <c r="IB64" s="92"/>
      <c r="IC64" s="92"/>
      <c r="ID64" s="92"/>
      <c r="IE64" s="92"/>
      <c r="IF64" s="92"/>
      <c r="IG64" s="92"/>
      <c r="IH64" s="92"/>
      <c r="II64" s="92"/>
      <c r="IJ64" s="92"/>
      <c r="IK64" s="92"/>
      <c r="IL64" s="92"/>
      <c r="IM64" s="92"/>
      <c r="IN64" s="92"/>
      <c r="IO64" s="92"/>
      <c r="IP64" s="92"/>
      <c r="IQ64" s="92"/>
      <c r="IR64" s="92"/>
      <c r="IS64" s="92"/>
      <c r="IT64" s="92"/>
      <c r="IU64" s="92"/>
      <c r="IV64" s="92"/>
      <c r="IW64" s="92"/>
      <c r="IX64" s="92"/>
      <c r="IY64" s="92"/>
      <c r="IZ64" s="92"/>
      <c r="JA64" s="92"/>
      <c r="JB64" s="92"/>
      <c r="JC64" s="92"/>
      <c r="JD64" s="92"/>
      <c r="JE64" s="92"/>
      <c r="JF64" s="92"/>
      <c r="JG64" s="92"/>
      <c r="JH64" s="92"/>
      <c r="JI64" s="92"/>
      <c r="JJ64" s="92"/>
      <c r="JK64" s="92"/>
      <c r="JL64" s="92"/>
      <c r="JM64" s="92"/>
      <c r="JN64" s="92"/>
      <c r="JO64" s="92"/>
      <c r="JP64" s="92"/>
      <c r="JQ64" s="92"/>
      <c r="JR64" s="92" t="s">
        <v>285</v>
      </c>
      <c r="JS64" s="92" t="s">
        <v>309</v>
      </c>
      <c r="JT64" s="92"/>
      <c r="JU64" s="92"/>
      <c r="JV64" s="92"/>
      <c r="JW64" s="92"/>
      <c r="JX64" s="92" t="s">
        <v>373</v>
      </c>
      <c r="JY64" s="92"/>
      <c r="JZ64" s="92"/>
      <c r="KA64" s="92"/>
      <c r="KB64" s="92"/>
      <c r="KC64" s="92"/>
      <c r="KD64" s="92"/>
      <c r="KE64" s="92"/>
      <c r="KF64" s="92"/>
      <c r="KG64" s="92"/>
      <c r="KH64" s="92"/>
      <c r="KI64" s="92"/>
      <c r="KJ64" s="92"/>
      <c r="KK64" s="92"/>
      <c r="KL64" s="92"/>
      <c r="KM64" s="92"/>
      <c r="KN64" s="92"/>
      <c r="KO64" s="92"/>
      <c r="KP64" s="92"/>
      <c r="KQ64" s="92"/>
      <c r="KR64" s="92"/>
      <c r="KS64" s="92"/>
      <c r="KT64" s="92"/>
      <c r="KU64" s="92"/>
      <c r="KV64" s="92"/>
      <c r="KW64" s="92"/>
      <c r="KX64" s="92"/>
      <c r="KY64" s="92"/>
      <c r="KZ64" s="92"/>
      <c r="LA64" s="92"/>
      <c r="LB64" s="92"/>
      <c r="LC64" s="92"/>
      <c r="LD64" s="92"/>
      <c r="LE64" s="92"/>
      <c r="LF64" s="92"/>
      <c r="LG64" s="92"/>
      <c r="LH64" s="92"/>
      <c r="LI64" s="92"/>
      <c r="LJ64" s="92"/>
      <c r="LK64" s="92"/>
      <c r="LL64" s="92"/>
      <c r="LM64" s="92"/>
      <c r="LN64" s="92"/>
      <c r="LO64" s="92"/>
      <c r="LP64" s="92"/>
      <c r="LQ64" s="92"/>
      <c r="LR64" s="92"/>
      <c r="LS64" s="92"/>
      <c r="LT64" s="92"/>
      <c r="LU64" s="92"/>
      <c r="LV64" s="92"/>
      <c r="LW64" s="92"/>
      <c r="LX64" s="92"/>
      <c r="LY64" s="92"/>
      <c r="LZ64" s="92"/>
      <c r="MA64" s="92"/>
      <c r="MB64" s="92"/>
      <c r="MC64" s="92"/>
      <c r="MD64" s="92"/>
      <c r="ME64" s="92"/>
      <c r="MF64" s="92"/>
      <c r="MG64" s="92"/>
      <c r="MH64" s="92"/>
      <c r="MI64" s="92"/>
      <c r="MJ64" s="92"/>
      <c r="MK64" s="92"/>
      <c r="ML64" s="92"/>
      <c r="MM64" s="92"/>
      <c r="MN64" s="92"/>
      <c r="MO64" s="92"/>
      <c r="MP64" s="92"/>
      <c r="MQ64" s="92"/>
      <c r="MR64" s="92"/>
      <c r="MS64" s="92"/>
      <c r="MT64" s="92"/>
      <c r="MU64" s="92"/>
      <c r="MV64" s="92"/>
      <c r="MW64" s="92"/>
      <c r="MX64" s="92"/>
      <c r="MY64" s="92"/>
      <c r="MZ64" s="92"/>
      <c r="NA64" s="92"/>
      <c r="NB64" s="92"/>
      <c r="NC64" s="92"/>
      <c r="ND64" s="92"/>
      <c r="NE64" s="92"/>
      <c r="NF64" s="92"/>
      <c r="NG64" s="92"/>
      <c r="NH64" s="92"/>
      <c r="NI64" s="92"/>
      <c r="NJ64" s="92"/>
      <c r="NK64" s="92"/>
      <c r="NL64" s="92"/>
      <c r="NM64" s="92"/>
      <c r="NN64" s="92"/>
      <c r="NO64" s="92"/>
      <c r="NP64" s="92"/>
      <c r="NQ64" s="92"/>
      <c r="NR64" s="92"/>
      <c r="NS64" s="92"/>
      <c r="NT64" s="92"/>
      <c r="NU64" s="92"/>
      <c r="NV64" s="92"/>
      <c r="NW64" s="92"/>
      <c r="NX64" s="92"/>
      <c r="NY64" s="92"/>
      <c r="NZ64" s="92"/>
      <c r="OA64" s="92"/>
      <c r="OB64" s="92"/>
      <c r="OC64" s="92"/>
      <c r="OD64" s="92"/>
      <c r="OE64" s="92"/>
      <c r="OF64" s="92"/>
      <c r="OG64" s="92"/>
      <c r="OH64" s="92"/>
      <c r="OI64" s="92"/>
      <c r="OJ64" s="92"/>
      <c r="OK64" s="92"/>
      <c r="OL64" s="92"/>
      <c r="OM64" s="92"/>
      <c r="ON64" s="92"/>
      <c r="OO64" s="92"/>
      <c r="OP64" s="92"/>
      <c r="OQ64" s="92"/>
      <c r="OR64" s="92"/>
      <c r="OS64" s="92"/>
      <c r="OT64" s="92"/>
      <c r="OU64" s="92"/>
      <c r="OV64" s="92"/>
      <c r="OW64" s="92"/>
      <c r="OX64" s="92"/>
      <c r="OY64" s="92"/>
      <c r="OZ64" s="92"/>
      <c r="PA64" s="92"/>
      <c r="PB64" s="92"/>
      <c r="PC64" s="92"/>
      <c r="PD64" s="92"/>
      <c r="PE64" s="92"/>
      <c r="PF64" s="92"/>
      <c r="PG64" s="92"/>
      <c r="PH64" s="92"/>
      <c r="PI64" s="92"/>
      <c r="PJ64" s="92"/>
      <c r="PK64" s="92"/>
      <c r="PL64" s="92"/>
      <c r="PM64" s="92"/>
      <c r="PN64" s="92"/>
      <c r="PO64" s="92"/>
      <c r="PP64" s="92"/>
      <c r="PQ64" s="92"/>
      <c r="PR64" s="92"/>
      <c r="PS64" s="92"/>
      <c r="PT64" s="92"/>
      <c r="PU64" s="92"/>
      <c r="PV64" s="92"/>
      <c r="PW64" s="92"/>
      <c r="PX64" s="92"/>
      <c r="PY64" s="92"/>
      <c r="PZ64" s="92"/>
      <c r="QA64" s="92"/>
      <c r="QB64" s="92"/>
      <c r="QC64" s="92"/>
      <c r="QD64" s="92"/>
      <c r="QE64" s="92"/>
      <c r="QF64" s="92"/>
      <c r="QG64" s="92"/>
      <c r="QH64" s="92"/>
      <c r="QI64" s="92"/>
      <c r="QJ64" s="92"/>
      <c r="QK64" s="92"/>
      <c r="QL64" s="92"/>
      <c r="QM64" s="92"/>
      <c r="QN64" s="92"/>
      <c r="QO64" s="92"/>
      <c r="QP64" s="92"/>
      <c r="QQ64" s="92"/>
      <c r="QR64" s="92"/>
      <c r="QS64" s="92"/>
      <c r="QT64" s="92"/>
      <c r="QU64" s="92"/>
      <c r="QV64" s="92"/>
      <c r="QW64" s="92"/>
      <c r="QX64" s="92"/>
      <c r="QY64" s="92"/>
      <c r="QZ64" s="92"/>
      <c r="RA64" s="92"/>
      <c r="RB64" s="92"/>
      <c r="RC64" s="92"/>
      <c r="RD64" s="92"/>
      <c r="RE64" s="92"/>
      <c r="RF64" s="92"/>
    </row>
    <row r="65" spans="3:474" ht="25" x14ac:dyDescent="0.3">
      <c r="C65" s="78">
        <v>12430</v>
      </c>
      <c r="D65" s="95" t="s">
        <v>593</v>
      </c>
      <c r="L65" s="75" t="s">
        <v>735</v>
      </c>
      <c r="AC65" s="95" t="s">
        <v>286</v>
      </c>
      <c r="AD65" s="95" t="s">
        <v>310</v>
      </c>
      <c r="AI65" s="95" t="s">
        <v>374</v>
      </c>
      <c r="AY65" s="92"/>
      <c r="AZ65" s="92"/>
      <c r="BA65" s="92"/>
      <c r="BB65" s="92"/>
      <c r="BC65" s="92"/>
      <c r="BD65" s="92"/>
      <c r="BE65" s="92"/>
      <c r="BF65" s="92"/>
      <c r="BG65" s="92"/>
      <c r="BH65" s="92"/>
      <c r="BI65" s="92"/>
      <c r="BJ65" s="92"/>
      <c r="BK65" s="92"/>
      <c r="BL65" s="92"/>
      <c r="BM65" s="92"/>
      <c r="BN65" s="92"/>
      <c r="BO65" s="92"/>
      <c r="BP65" s="92"/>
      <c r="BQ65" s="92" t="s">
        <v>954</v>
      </c>
      <c r="BR65" s="92"/>
      <c r="BS65" s="92"/>
      <c r="BT65" s="92"/>
      <c r="BU65" s="92"/>
      <c r="BV65" s="92"/>
      <c r="BW65" s="92"/>
      <c r="BX65" s="92"/>
      <c r="BY65" s="92"/>
      <c r="BZ65" s="92"/>
      <c r="CA65" s="92"/>
      <c r="CB65" s="92"/>
      <c r="CC65" s="92"/>
      <c r="CD65" s="92"/>
      <c r="CE65" s="92"/>
      <c r="CF65" s="92"/>
      <c r="CG65" s="92"/>
      <c r="CH65" s="92"/>
      <c r="CI65" s="92"/>
      <c r="CJ65" s="92" t="s">
        <v>1050</v>
      </c>
      <c r="CK65" s="92"/>
      <c r="CL65" s="92"/>
      <c r="CM65" s="92"/>
      <c r="CN65" s="92"/>
      <c r="CO65" s="92"/>
      <c r="CP65" s="92"/>
      <c r="CQ65" s="92"/>
      <c r="CR65" s="92"/>
      <c r="CS65" s="92"/>
      <c r="CT65" s="92"/>
      <c r="CU65" s="92"/>
      <c r="CV65" s="92"/>
      <c r="CW65" s="92"/>
      <c r="CX65" s="92"/>
      <c r="CY65" s="92"/>
      <c r="CZ65" s="92"/>
      <c r="DA65" s="92"/>
      <c r="DB65" s="92"/>
      <c r="DC65" s="92"/>
      <c r="DD65" s="92"/>
      <c r="DE65" s="92"/>
      <c r="DF65" s="92"/>
      <c r="DG65" s="92"/>
      <c r="DH65" s="92"/>
      <c r="DI65" s="92"/>
      <c r="DJ65" s="92"/>
      <c r="DK65" s="92"/>
      <c r="DL65" s="92"/>
      <c r="DM65" s="92"/>
      <c r="DN65" s="92"/>
      <c r="DO65" s="92"/>
      <c r="DP65" s="92"/>
      <c r="DQ65" s="92"/>
      <c r="DR65" s="92"/>
      <c r="DS65" s="92"/>
      <c r="DT65" s="92" t="s">
        <v>241</v>
      </c>
      <c r="DU65" s="92"/>
      <c r="DV65" s="92"/>
      <c r="DW65" s="92"/>
      <c r="DX65" s="92"/>
      <c r="DY65" s="92"/>
      <c r="DZ65" s="92"/>
      <c r="EA65" s="92"/>
      <c r="EB65" s="92" t="s">
        <v>1152</v>
      </c>
      <c r="EC65" s="92" t="s">
        <v>1151</v>
      </c>
      <c r="ED65" s="92"/>
      <c r="EE65" s="92"/>
      <c r="EF65" s="92"/>
      <c r="EG65" s="92"/>
      <c r="EH65" s="92"/>
      <c r="EI65" s="92"/>
      <c r="EJ65" s="92"/>
      <c r="EK65" s="92"/>
      <c r="EL65" s="92"/>
      <c r="EM65" s="92"/>
      <c r="EN65" s="92" t="s">
        <v>286</v>
      </c>
      <c r="EO65" s="92" t="s">
        <v>310</v>
      </c>
      <c r="EP65" s="92"/>
      <c r="EQ65" s="92"/>
      <c r="ER65" s="92"/>
      <c r="ES65" s="92"/>
      <c r="ET65" s="92" t="s">
        <v>374</v>
      </c>
      <c r="EU65" s="92"/>
      <c r="EV65" s="92"/>
      <c r="EW65" s="92"/>
      <c r="EX65" s="92"/>
      <c r="EY65" s="92"/>
      <c r="EZ65" s="92"/>
      <c r="FA65" s="92"/>
      <c r="FB65" s="92"/>
      <c r="FC65" s="92"/>
      <c r="FD65" s="92"/>
      <c r="FE65" s="92"/>
      <c r="FF65" s="92"/>
      <c r="FG65" s="92"/>
      <c r="FH65" s="92"/>
      <c r="FI65" s="92"/>
      <c r="FJ65" s="92"/>
      <c r="FK65" s="92"/>
      <c r="FL65" s="92"/>
      <c r="FM65" s="92"/>
      <c r="FN65" s="92"/>
      <c r="FO65" s="92"/>
      <c r="FP65" s="92"/>
      <c r="FQ65" s="92"/>
      <c r="FR65" s="92"/>
      <c r="FS65" s="92"/>
      <c r="FT65" s="92"/>
      <c r="FU65" s="92"/>
      <c r="FV65" s="92" t="s">
        <v>1152</v>
      </c>
      <c r="FW65" s="92" t="s">
        <v>1151</v>
      </c>
      <c r="FX65" s="92"/>
      <c r="FY65" s="92"/>
      <c r="FZ65" s="92"/>
      <c r="GA65" s="92"/>
      <c r="GB65" s="92"/>
      <c r="GC65" s="92"/>
      <c r="GD65" s="92"/>
      <c r="GE65" s="92"/>
      <c r="GF65" s="92"/>
      <c r="GG65" s="92"/>
      <c r="GH65" s="92" t="s">
        <v>24</v>
      </c>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t="s">
        <v>593</v>
      </c>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t="s">
        <v>286</v>
      </c>
      <c r="JS65" s="92" t="s">
        <v>310</v>
      </c>
      <c r="JT65" s="92"/>
      <c r="JU65" s="92"/>
      <c r="JV65" s="92"/>
      <c r="JW65" s="92"/>
      <c r="JX65" s="92" t="s">
        <v>374</v>
      </c>
      <c r="JY65" s="92"/>
      <c r="JZ65" s="92"/>
      <c r="KA65" s="92"/>
      <c r="KB65" s="92"/>
      <c r="KC65" s="92"/>
      <c r="KD65" s="92"/>
      <c r="KE65" s="92"/>
      <c r="KF65" s="92"/>
      <c r="KG65" s="92"/>
      <c r="KH65" s="92"/>
      <c r="KI65" s="92"/>
      <c r="KJ65" s="92"/>
      <c r="KK65" s="92"/>
      <c r="KL65" s="92"/>
      <c r="KM65" s="92"/>
      <c r="KN65" s="92"/>
      <c r="KO65" s="92"/>
      <c r="KP65" s="92"/>
      <c r="KQ65" s="92"/>
      <c r="KR65" s="92"/>
      <c r="KS65" s="92"/>
      <c r="KT65" s="92"/>
      <c r="KU65" s="92"/>
      <c r="KV65" s="92"/>
      <c r="KW65" s="92"/>
      <c r="KX65" s="92"/>
      <c r="KY65" s="92"/>
      <c r="KZ65" s="92"/>
      <c r="LA65" s="92"/>
      <c r="LB65" s="92"/>
      <c r="LC65" s="92"/>
      <c r="LD65" s="92"/>
      <c r="LE65" s="92"/>
      <c r="LF65" s="92"/>
      <c r="LG65" s="92"/>
      <c r="LH65" s="92"/>
      <c r="LI65" s="92"/>
      <c r="LJ65" s="92"/>
      <c r="LK65" s="92"/>
      <c r="LL65" s="92"/>
      <c r="LM65" s="92"/>
      <c r="LN65" s="92"/>
      <c r="LO65" s="92"/>
      <c r="LP65" s="92"/>
      <c r="LQ65" s="92"/>
      <c r="LR65" s="92"/>
      <c r="LS65" s="92"/>
      <c r="LT65" s="92"/>
      <c r="LU65" s="92"/>
      <c r="LV65" s="92"/>
      <c r="LW65" s="92"/>
      <c r="LX65" s="92"/>
      <c r="LY65" s="92"/>
      <c r="LZ65" s="92"/>
      <c r="MA65" s="92"/>
      <c r="MB65" s="92"/>
      <c r="MC65" s="92"/>
      <c r="MD65" s="92"/>
      <c r="ME65" s="92"/>
      <c r="MF65" s="92"/>
      <c r="MG65" s="92"/>
      <c r="MH65" s="92"/>
      <c r="MI65" s="92"/>
      <c r="MJ65" s="92"/>
      <c r="MK65" s="92"/>
      <c r="ML65" s="92"/>
      <c r="MM65" s="92"/>
      <c r="MN65" s="92"/>
      <c r="MO65" s="92"/>
      <c r="MP65" s="92"/>
      <c r="MQ65" s="92"/>
      <c r="MR65" s="92"/>
      <c r="MS65" s="92"/>
      <c r="MT65" s="92"/>
      <c r="MU65" s="92"/>
      <c r="MV65" s="92"/>
      <c r="MW65" s="92"/>
      <c r="MX65" s="92"/>
      <c r="MY65" s="92"/>
      <c r="MZ65" s="92"/>
      <c r="NA65" s="92"/>
      <c r="NB65" s="92"/>
      <c r="NC65" s="92"/>
      <c r="ND65" s="92"/>
      <c r="NE65" s="92"/>
      <c r="NF65" s="92"/>
      <c r="NG65" s="92"/>
      <c r="NH65" s="92"/>
      <c r="NI65" s="92"/>
      <c r="NJ65" s="92"/>
      <c r="NK65" s="92"/>
      <c r="NL65" s="92"/>
      <c r="NM65" s="92"/>
      <c r="NN65" s="92"/>
      <c r="NO65" s="92"/>
      <c r="NP65" s="92"/>
      <c r="NQ65" s="92"/>
      <c r="NR65" s="92"/>
      <c r="NS65" s="92"/>
      <c r="NT65" s="92"/>
      <c r="NU65" s="92"/>
      <c r="NV65" s="92"/>
      <c r="NW65" s="92"/>
      <c r="NX65" s="92"/>
      <c r="NY65" s="92"/>
      <c r="NZ65" s="92"/>
      <c r="OA65" s="92"/>
      <c r="OB65" s="92"/>
      <c r="OC65" s="92"/>
      <c r="OD65" s="92"/>
      <c r="OE65" s="92"/>
      <c r="OF65" s="92"/>
      <c r="OG65" s="92"/>
      <c r="OH65" s="92"/>
      <c r="OI65" s="92"/>
      <c r="OJ65" s="92"/>
      <c r="OK65" s="92"/>
      <c r="OL65" s="92"/>
      <c r="OM65" s="92"/>
      <c r="ON65" s="92"/>
      <c r="OO65" s="92"/>
      <c r="OP65" s="92"/>
      <c r="OQ65" s="92"/>
      <c r="OR65" s="92"/>
      <c r="OS65" s="92"/>
      <c r="OT65" s="92"/>
      <c r="OU65" s="92"/>
      <c r="OV65" s="92"/>
      <c r="OW65" s="92"/>
      <c r="OX65" s="92"/>
      <c r="OY65" s="92"/>
      <c r="OZ65" s="92"/>
      <c r="PA65" s="92"/>
      <c r="PB65" s="92"/>
      <c r="PC65" s="92"/>
      <c r="PD65" s="92"/>
      <c r="PE65" s="92"/>
      <c r="PF65" s="92"/>
      <c r="PG65" s="92"/>
      <c r="PH65" s="92"/>
      <c r="PI65" s="92"/>
      <c r="PJ65" s="92"/>
      <c r="PK65" s="92"/>
      <c r="PL65" s="92"/>
      <c r="PM65" s="92"/>
      <c r="PN65" s="92"/>
      <c r="PO65" s="92"/>
      <c r="PP65" s="92"/>
      <c r="PQ65" s="92"/>
      <c r="PR65" s="92"/>
      <c r="PS65" s="92"/>
      <c r="PT65" s="92"/>
      <c r="PU65" s="92"/>
      <c r="PV65" s="92"/>
      <c r="PW65" s="92"/>
      <c r="PX65" s="92"/>
      <c r="PY65" s="92"/>
      <c r="PZ65" s="92"/>
      <c r="QA65" s="92"/>
      <c r="QB65" s="92"/>
      <c r="QC65" s="92"/>
      <c r="QD65" s="92"/>
      <c r="QE65" s="92"/>
      <c r="QF65" s="92"/>
      <c r="QG65" s="92"/>
      <c r="QH65" s="92"/>
      <c r="QI65" s="92"/>
      <c r="QJ65" s="92"/>
      <c r="QK65" s="92"/>
      <c r="QL65" s="92"/>
      <c r="QM65" s="92"/>
      <c r="QN65" s="92"/>
      <c r="QO65" s="92"/>
      <c r="QP65" s="92"/>
      <c r="QQ65" s="92"/>
      <c r="QR65" s="92"/>
      <c r="QS65" s="92"/>
      <c r="QT65" s="92"/>
      <c r="QU65" s="92"/>
      <c r="QV65" s="92"/>
      <c r="QW65" s="92"/>
      <c r="QX65" s="92"/>
      <c r="QY65" s="92"/>
      <c r="QZ65" s="92"/>
      <c r="RA65" s="92"/>
      <c r="RB65" s="92"/>
      <c r="RC65" s="92"/>
      <c r="RD65" s="92"/>
      <c r="RE65" s="92"/>
      <c r="RF65" s="92"/>
    </row>
    <row r="66" spans="3:474" ht="31" x14ac:dyDescent="0.3">
      <c r="C66" s="78">
        <v>12320</v>
      </c>
      <c r="D66" s="95" t="s">
        <v>594</v>
      </c>
      <c r="L66" s="75" t="s">
        <v>736</v>
      </c>
      <c r="AC66" s="95" t="s">
        <v>287</v>
      </c>
      <c r="AD66" s="95" t="s">
        <v>311</v>
      </c>
      <c r="AI66" s="95" t="s">
        <v>375</v>
      </c>
      <c r="AY66" s="92"/>
      <c r="AZ66" s="92"/>
      <c r="BA66" s="92"/>
      <c r="BB66" s="92"/>
      <c r="BC66" s="92"/>
      <c r="BD66" s="92"/>
      <c r="BE66" s="92"/>
      <c r="BF66" s="92"/>
      <c r="BG66" s="92"/>
      <c r="BH66" s="92"/>
      <c r="BI66" s="92"/>
      <c r="BJ66" s="92"/>
      <c r="BK66" s="92"/>
      <c r="BL66" s="92"/>
      <c r="BM66" s="92"/>
      <c r="BN66" s="92"/>
      <c r="BO66" s="92"/>
      <c r="BP66" s="92"/>
      <c r="BQ66" s="92" t="s">
        <v>955</v>
      </c>
      <c r="BR66" s="92"/>
      <c r="BS66" s="92"/>
      <c r="BT66" s="92"/>
      <c r="BU66" s="92"/>
      <c r="BV66" s="92"/>
      <c r="BW66" s="92"/>
      <c r="BX66" s="92"/>
      <c r="BY66" s="92"/>
      <c r="BZ66" s="92"/>
      <c r="CA66" s="92"/>
      <c r="CB66" s="92"/>
      <c r="CC66" s="92"/>
      <c r="CD66" s="92"/>
      <c r="CE66" s="92"/>
      <c r="CF66" s="92"/>
      <c r="CG66" s="92"/>
      <c r="CH66" s="92"/>
      <c r="CI66" s="92"/>
      <c r="CJ66" s="92" t="s">
        <v>847</v>
      </c>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2"/>
      <c r="DP66" s="92"/>
      <c r="DQ66" s="92"/>
      <c r="DR66" s="92"/>
      <c r="DS66" s="92"/>
      <c r="DT66" s="92" t="s">
        <v>2235</v>
      </c>
      <c r="DU66" s="92"/>
      <c r="DV66" s="92"/>
      <c r="DW66" s="92"/>
      <c r="DX66" s="92"/>
      <c r="DY66" s="92"/>
      <c r="DZ66" s="92"/>
      <c r="EA66" s="92"/>
      <c r="EB66" s="92" t="s">
        <v>1153</v>
      </c>
      <c r="EC66" s="92" t="s">
        <v>1152</v>
      </c>
      <c r="ED66" s="92"/>
      <c r="EE66" s="92"/>
      <c r="EF66" s="92"/>
      <c r="EG66" s="92"/>
      <c r="EH66" s="92"/>
      <c r="EI66" s="92"/>
      <c r="EJ66" s="92"/>
      <c r="EK66" s="92"/>
      <c r="EL66" s="92"/>
      <c r="EM66" s="92"/>
      <c r="EN66" s="92" t="s">
        <v>287</v>
      </c>
      <c r="EO66" s="92" t="s">
        <v>311</v>
      </c>
      <c r="EP66" s="92"/>
      <c r="EQ66" s="92"/>
      <c r="ER66" s="92"/>
      <c r="ES66" s="92"/>
      <c r="ET66" s="92" t="s">
        <v>375</v>
      </c>
      <c r="EU66" s="92"/>
      <c r="EV66" s="92"/>
      <c r="EW66" s="92"/>
      <c r="EX66" s="92"/>
      <c r="EY66" s="92"/>
      <c r="EZ66" s="92"/>
      <c r="FA66" s="92"/>
      <c r="FB66" s="92"/>
      <c r="FC66" s="92"/>
      <c r="FD66" s="92"/>
      <c r="FE66" s="92"/>
      <c r="FF66" s="92"/>
      <c r="FG66" s="92"/>
      <c r="FH66" s="92"/>
      <c r="FI66" s="92"/>
      <c r="FJ66" s="92"/>
      <c r="FK66" s="92"/>
      <c r="FL66" s="92"/>
      <c r="FM66" s="92"/>
      <c r="FN66" s="92"/>
      <c r="FO66" s="92"/>
      <c r="FP66" s="92"/>
      <c r="FQ66" s="92"/>
      <c r="FR66" s="92"/>
      <c r="FS66" s="92"/>
      <c r="FT66" s="92"/>
      <c r="FU66" s="92"/>
      <c r="FV66" s="92" t="s">
        <v>1153</v>
      </c>
      <c r="FW66" s="92" t="s">
        <v>1152</v>
      </c>
      <c r="FX66" s="92"/>
      <c r="FY66" s="92"/>
      <c r="FZ66" s="92"/>
      <c r="GA66" s="92"/>
      <c r="GB66" s="92"/>
      <c r="GC66" s="92"/>
      <c r="GD66" s="92"/>
      <c r="GE66" s="92"/>
      <c r="GF66" s="92"/>
      <c r="GG66" s="92"/>
      <c r="GH66" s="92" t="s">
        <v>25</v>
      </c>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t="s">
        <v>1254</v>
      </c>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t="s">
        <v>344</v>
      </c>
      <c r="JS66" s="92" t="s">
        <v>311</v>
      </c>
      <c r="JT66" s="92"/>
      <c r="JU66" s="92"/>
      <c r="JV66" s="92"/>
      <c r="JW66" s="92"/>
      <c r="JX66" s="92" t="s">
        <v>375</v>
      </c>
      <c r="JY66" s="92"/>
      <c r="JZ66" s="92"/>
      <c r="KA66" s="92"/>
      <c r="KB66" s="92"/>
      <c r="KC66" s="92"/>
      <c r="KD66" s="92"/>
      <c r="KE66" s="92"/>
      <c r="KF66" s="92"/>
      <c r="KG66" s="92"/>
      <c r="KH66" s="92"/>
      <c r="KI66" s="92"/>
      <c r="KJ66" s="92"/>
      <c r="KK66" s="92"/>
      <c r="KL66" s="92"/>
      <c r="KM66" s="92"/>
      <c r="KN66" s="92"/>
      <c r="KO66" s="92"/>
      <c r="KP66" s="92"/>
      <c r="KQ66" s="92"/>
      <c r="KR66" s="92"/>
      <c r="KS66" s="92"/>
      <c r="KT66" s="92"/>
      <c r="KU66" s="92"/>
      <c r="KV66" s="92"/>
      <c r="KW66" s="92"/>
      <c r="KX66" s="92"/>
      <c r="KY66" s="92"/>
      <c r="KZ66" s="92"/>
      <c r="LA66" s="92"/>
      <c r="LB66" s="92"/>
      <c r="LC66" s="92"/>
      <c r="LD66" s="92"/>
      <c r="LE66" s="92"/>
      <c r="LF66" s="92"/>
      <c r="LG66" s="92"/>
      <c r="LH66" s="92"/>
      <c r="LI66" s="92"/>
      <c r="LJ66" s="92"/>
      <c r="LK66" s="92"/>
      <c r="LL66" s="92"/>
      <c r="LM66" s="92"/>
      <c r="LN66" s="92"/>
      <c r="LO66" s="92"/>
      <c r="LP66" s="92"/>
      <c r="LQ66" s="92"/>
      <c r="LR66" s="92"/>
      <c r="LS66" s="92"/>
      <c r="LT66" s="92"/>
      <c r="LU66" s="92"/>
      <c r="LV66" s="92"/>
      <c r="LW66" s="92"/>
      <c r="LX66" s="92"/>
      <c r="LY66" s="92"/>
      <c r="LZ66" s="92"/>
      <c r="MA66" s="92"/>
      <c r="MB66" s="92"/>
      <c r="MC66" s="92"/>
      <c r="MD66" s="92"/>
      <c r="ME66" s="92"/>
      <c r="MF66" s="92"/>
      <c r="MG66" s="92"/>
      <c r="MH66" s="92"/>
      <c r="MI66" s="92"/>
      <c r="MJ66" s="92"/>
      <c r="MK66" s="92"/>
      <c r="ML66" s="92"/>
      <c r="MM66" s="92"/>
      <c r="MN66" s="92"/>
      <c r="MO66" s="92"/>
      <c r="MP66" s="92"/>
      <c r="MQ66" s="92"/>
      <c r="MR66" s="92"/>
      <c r="MS66" s="92"/>
      <c r="MT66" s="92"/>
      <c r="MU66" s="92"/>
      <c r="MV66" s="92"/>
      <c r="MW66" s="92"/>
      <c r="MX66" s="92"/>
      <c r="MY66" s="92"/>
      <c r="MZ66" s="92"/>
      <c r="NA66" s="92"/>
      <c r="NB66" s="92"/>
      <c r="NC66" s="92"/>
      <c r="ND66" s="92"/>
      <c r="NE66" s="92"/>
      <c r="NF66" s="92"/>
      <c r="NG66" s="92"/>
      <c r="NH66" s="92"/>
      <c r="NI66" s="92"/>
      <c r="NJ66" s="92"/>
      <c r="NK66" s="92"/>
      <c r="NL66" s="92"/>
      <c r="NM66" s="92"/>
      <c r="NN66" s="92"/>
      <c r="NO66" s="92"/>
      <c r="NP66" s="92"/>
      <c r="NQ66" s="92"/>
      <c r="NR66" s="92"/>
      <c r="NS66" s="92"/>
      <c r="NT66" s="92"/>
      <c r="NU66" s="92"/>
      <c r="NV66" s="92"/>
      <c r="NW66" s="92"/>
      <c r="NX66" s="92"/>
      <c r="NY66" s="92"/>
      <c r="NZ66" s="92"/>
      <c r="OA66" s="92"/>
      <c r="OB66" s="92"/>
      <c r="OC66" s="92"/>
      <c r="OD66" s="92"/>
      <c r="OE66" s="92"/>
      <c r="OF66" s="92"/>
      <c r="OG66" s="92"/>
      <c r="OH66" s="92"/>
      <c r="OI66" s="92"/>
      <c r="OJ66" s="92"/>
      <c r="OK66" s="92"/>
      <c r="OL66" s="92"/>
      <c r="OM66" s="92"/>
      <c r="ON66" s="92"/>
      <c r="OO66" s="92"/>
      <c r="OP66" s="92"/>
      <c r="OQ66" s="92"/>
      <c r="OR66" s="92"/>
      <c r="OS66" s="92"/>
      <c r="OT66" s="92"/>
      <c r="OU66" s="92"/>
      <c r="OV66" s="92"/>
      <c r="OW66" s="92"/>
      <c r="OX66" s="92"/>
      <c r="OY66" s="92"/>
      <c r="OZ66" s="92"/>
      <c r="PA66" s="92"/>
      <c r="PB66" s="92"/>
      <c r="PC66" s="92"/>
      <c r="PD66" s="92"/>
      <c r="PE66" s="92"/>
      <c r="PF66" s="92"/>
      <c r="PG66" s="92"/>
      <c r="PH66" s="92"/>
      <c r="PI66" s="92"/>
      <c r="PJ66" s="92"/>
      <c r="PK66" s="92"/>
      <c r="PL66" s="92"/>
      <c r="PM66" s="92"/>
      <c r="PN66" s="92"/>
      <c r="PO66" s="92"/>
      <c r="PP66" s="92"/>
      <c r="PQ66" s="92"/>
      <c r="PR66" s="92"/>
      <c r="PS66" s="92"/>
      <c r="PT66" s="92"/>
      <c r="PU66" s="92"/>
      <c r="PV66" s="92"/>
      <c r="PW66" s="92"/>
      <c r="PX66" s="92"/>
      <c r="PY66" s="92"/>
      <c r="PZ66" s="92"/>
      <c r="QA66" s="92"/>
      <c r="QB66" s="92"/>
      <c r="QC66" s="92"/>
      <c r="QD66" s="92"/>
      <c r="QE66" s="92"/>
      <c r="QF66" s="92"/>
      <c r="QG66" s="92"/>
      <c r="QH66" s="92"/>
      <c r="QI66" s="92"/>
      <c r="QJ66" s="92"/>
      <c r="QK66" s="92"/>
      <c r="QL66" s="92"/>
      <c r="QM66" s="92"/>
      <c r="QN66" s="92"/>
      <c r="QO66" s="92"/>
      <c r="QP66" s="92"/>
      <c r="QQ66" s="92"/>
      <c r="QR66" s="92"/>
      <c r="QS66" s="92"/>
      <c r="QT66" s="92"/>
      <c r="QU66" s="92"/>
      <c r="QV66" s="92"/>
      <c r="QW66" s="92"/>
      <c r="QX66" s="92"/>
      <c r="QY66" s="92"/>
      <c r="QZ66" s="92"/>
      <c r="RA66" s="92"/>
      <c r="RB66" s="92"/>
      <c r="RC66" s="92"/>
      <c r="RD66" s="92"/>
      <c r="RE66" s="92"/>
      <c r="RF66" s="92"/>
    </row>
    <row r="67" spans="3:474" ht="31" x14ac:dyDescent="0.3">
      <c r="C67" s="78">
        <v>11041</v>
      </c>
      <c r="L67" s="75" t="s">
        <v>737</v>
      </c>
      <c r="AC67" s="95" t="s">
        <v>288</v>
      </c>
      <c r="AD67" s="95" t="s">
        <v>312</v>
      </c>
      <c r="AI67" s="95" t="s">
        <v>376</v>
      </c>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t="s">
        <v>1061</v>
      </c>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c r="DO67" s="92"/>
      <c r="DP67" s="92"/>
      <c r="DQ67" s="92"/>
      <c r="DR67" s="92"/>
      <c r="DS67" s="92"/>
      <c r="DT67" s="92"/>
      <c r="DU67" s="92"/>
      <c r="DV67" s="92"/>
      <c r="DW67" s="92"/>
      <c r="DX67" s="92"/>
      <c r="DY67" s="92"/>
      <c r="DZ67" s="92"/>
      <c r="EA67" s="92"/>
      <c r="EB67" s="92" t="s">
        <v>1154</v>
      </c>
      <c r="EC67" s="92" t="s">
        <v>1165</v>
      </c>
      <c r="ED67" s="92"/>
      <c r="EE67" s="92"/>
      <c r="EF67" s="92"/>
      <c r="EG67" s="92"/>
      <c r="EH67" s="92"/>
      <c r="EI67" s="92"/>
      <c r="EJ67" s="92"/>
      <c r="EK67" s="92"/>
      <c r="EL67" s="92"/>
      <c r="EM67" s="92"/>
      <c r="EN67" s="92" t="s">
        <v>288</v>
      </c>
      <c r="EO67" s="92" t="s">
        <v>312</v>
      </c>
      <c r="EP67" s="92"/>
      <c r="EQ67" s="92"/>
      <c r="ER67" s="92"/>
      <c r="ES67" s="92"/>
      <c r="ET67" s="92" t="s">
        <v>376</v>
      </c>
      <c r="EU67" s="92"/>
      <c r="EV67" s="92"/>
      <c r="EW67" s="92"/>
      <c r="EX67" s="92"/>
      <c r="EY67" s="92"/>
      <c r="EZ67" s="92"/>
      <c r="FA67" s="92"/>
      <c r="FB67" s="92"/>
      <c r="FC67" s="92"/>
      <c r="FD67" s="92"/>
      <c r="FE67" s="92"/>
      <c r="FF67" s="92"/>
      <c r="FG67" s="92"/>
      <c r="FH67" s="92"/>
      <c r="FI67" s="92"/>
      <c r="FJ67" s="92"/>
      <c r="FK67" s="92"/>
      <c r="FL67" s="92"/>
      <c r="FM67" s="92"/>
      <c r="FN67" s="92"/>
      <c r="FO67" s="92"/>
      <c r="FP67" s="92"/>
      <c r="FQ67" s="92"/>
      <c r="FR67" s="92"/>
      <c r="FS67" s="92"/>
      <c r="FT67" s="92"/>
      <c r="FU67" s="92"/>
      <c r="FV67" s="92" t="s">
        <v>1154</v>
      </c>
      <c r="FW67" s="92" t="s">
        <v>1165</v>
      </c>
      <c r="FX67" s="92"/>
      <c r="FY67" s="92"/>
      <c r="FZ67" s="92"/>
      <c r="GA67" s="92"/>
      <c r="GB67" s="92"/>
      <c r="GC67" s="92"/>
      <c r="GD67" s="92"/>
      <c r="GE67" s="92"/>
      <c r="GF67" s="92"/>
      <c r="GG67" s="92"/>
      <c r="GH67" s="92" t="s">
        <v>26</v>
      </c>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t="s">
        <v>288</v>
      </c>
      <c r="JS67" s="92" t="s">
        <v>312</v>
      </c>
      <c r="JT67" s="92"/>
      <c r="JU67" s="92"/>
      <c r="JV67" s="92"/>
      <c r="JW67" s="92"/>
      <c r="JX67" s="92" t="s">
        <v>376</v>
      </c>
      <c r="JY67" s="92"/>
      <c r="JZ67" s="92"/>
      <c r="KA67" s="92"/>
      <c r="KB67" s="92"/>
      <c r="KC67" s="92"/>
      <c r="KD67" s="92"/>
      <c r="KE67" s="92"/>
      <c r="KF67" s="92"/>
      <c r="KG67" s="92"/>
      <c r="KH67" s="92"/>
      <c r="KI67" s="92"/>
      <c r="KJ67" s="92"/>
      <c r="KK67" s="92"/>
      <c r="KL67" s="92"/>
      <c r="KM67" s="92"/>
      <c r="KN67" s="92"/>
      <c r="KO67" s="92"/>
      <c r="KP67" s="92"/>
      <c r="KQ67" s="92"/>
      <c r="KR67" s="92"/>
      <c r="KS67" s="92"/>
      <c r="KT67" s="92"/>
      <c r="KU67" s="92"/>
      <c r="KV67" s="92"/>
      <c r="KW67" s="92"/>
      <c r="KX67" s="92"/>
      <c r="KY67" s="92"/>
      <c r="KZ67" s="92"/>
      <c r="LA67" s="92"/>
      <c r="LB67" s="92"/>
      <c r="LC67" s="92"/>
      <c r="LD67" s="92"/>
      <c r="LE67" s="92"/>
      <c r="LF67" s="92"/>
      <c r="LG67" s="92"/>
      <c r="LH67" s="92"/>
      <c r="LI67" s="92"/>
      <c r="LJ67" s="92"/>
      <c r="LK67" s="92"/>
      <c r="LL67" s="92"/>
      <c r="LM67" s="92"/>
      <c r="LN67" s="92"/>
      <c r="LO67" s="92"/>
      <c r="LP67" s="92"/>
      <c r="LQ67" s="92"/>
      <c r="LR67" s="92"/>
      <c r="LS67" s="92"/>
      <c r="LT67" s="92"/>
      <c r="LU67" s="92"/>
      <c r="LV67" s="92"/>
      <c r="LW67" s="92"/>
      <c r="LX67" s="92"/>
      <c r="LY67" s="92"/>
      <c r="LZ67" s="92"/>
      <c r="MA67" s="92"/>
      <c r="MB67" s="92"/>
      <c r="MC67" s="92"/>
      <c r="MD67" s="92"/>
      <c r="ME67" s="92"/>
      <c r="MF67" s="92"/>
      <c r="MG67" s="92"/>
      <c r="MH67" s="92"/>
      <c r="MI67" s="92"/>
      <c r="MJ67" s="92"/>
      <c r="MK67" s="92"/>
      <c r="ML67" s="92"/>
      <c r="MM67" s="92"/>
      <c r="MN67" s="92"/>
      <c r="MO67" s="92"/>
      <c r="MP67" s="92"/>
      <c r="MQ67" s="92"/>
      <c r="MR67" s="92"/>
      <c r="MS67" s="92"/>
      <c r="MT67" s="92"/>
      <c r="MU67" s="92"/>
      <c r="MV67" s="92"/>
      <c r="MW67" s="92"/>
      <c r="MX67" s="92"/>
      <c r="MY67" s="92"/>
      <c r="MZ67" s="92"/>
      <c r="NA67" s="92"/>
      <c r="NB67" s="92"/>
      <c r="NC67" s="92"/>
      <c r="ND67" s="92"/>
      <c r="NE67" s="92"/>
      <c r="NF67" s="92"/>
      <c r="NG67" s="92"/>
      <c r="NH67" s="92"/>
      <c r="NI67" s="92"/>
      <c r="NJ67" s="92"/>
      <c r="NK67" s="92"/>
      <c r="NL67" s="92"/>
      <c r="NM67" s="92"/>
      <c r="NN67" s="92"/>
      <c r="NO67" s="92"/>
      <c r="NP67" s="92"/>
      <c r="NQ67" s="92"/>
      <c r="NR67" s="92"/>
      <c r="NS67" s="92"/>
      <c r="NT67" s="92"/>
      <c r="NU67" s="92"/>
      <c r="NV67" s="92"/>
      <c r="NW67" s="92"/>
      <c r="NX67" s="92"/>
      <c r="NY67" s="92"/>
      <c r="NZ67" s="92"/>
      <c r="OA67" s="92"/>
      <c r="OB67" s="92"/>
      <c r="OC67" s="92"/>
      <c r="OD67" s="92"/>
      <c r="OE67" s="92"/>
      <c r="OF67" s="92"/>
      <c r="OG67" s="92"/>
      <c r="OH67" s="92"/>
      <c r="OI67" s="92"/>
      <c r="OJ67" s="92"/>
      <c r="OK67" s="92"/>
      <c r="OL67" s="92"/>
      <c r="OM67" s="92"/>
      <c r="ON67" s="92"/>
      <c r="OO67" s="92"/>
      <c r="OP67" s="92"/>
      <c r="OQ67" s="92"/>
      <c r="OR67" s="92"/>
      <c r="OS67" s="92"/>
      <c r="OT67" s="92"/>
      <c r="OU67" s="92"/>
      <c r="OV67" s="92"/>
      <c r="OW67" s="92"/>
      <c r="OX67" s="92"/>
      <c r="OY67" s="92"/>
      <c r="OZ67" s="92"/>
      <c r="PA67" s="92"/>
      <c r="PB67" s="92"/>
      <c r="PC67" s="92"/>
      <c r="PD67" s="92"/>
      <c r="PE67" s="92"/>
      <c r="PF67" s="92"/>
      <c r="PG67" s="92"/>
      <c r="PH67" s="92"/>
      <c r="PI67" s="92"/>
      <c r="PJ67" s="92"/>
      <c r="PK67" s="92"/>
      <c r="PL67" s="92"/>
      <c r="PM67" s="92"/>
      <c r="PN67" s="92"/>
      <c r="PO67" s="92"/>
      <c r="PP67" s="92"/>
      <c r="PQ67" s="92"/>
      <c r="PR67" s="92"/>
      <c r="PS67" s="92"/>
      <c r="PT67" s="92"/>
      <c r="PU67" s="92"/>
      <c r="PV67" s="92"/>
      <c r="PW67" s="92"/>
      <c r="PX67" s="92"/>
      <c r="PY67" s="92"/>
      <c r="PZ67" s="92"/>
      <c r="QA67" s="92"/>
      <c r="QB67" s="92"/>
      <c r="QC67" s="92"/>
      <c r="QD67" s="92"/>
      <c r="QE67" s="92"/>
      <c r="QF67" s="92"/>
      <c r="QG67" s="92"/>
      <c r="QH67" s="92"/>
      <c r="QI67" s="92"/>
      <c r="QJ67" s="92"/>
      <c r="QK67" s="92"/>
      <c r="QL67" s="92"/>
      <c r="QM67" s="92"/>
      <c r="QN67" s="92"/>
      <c r="QO67" s="92"/>
      <c r="QP67" s="92"/>
      <c r="QQ67" s="92"/>
      <c r="QR67" s="92"/>
      <c r="QS67" s="92"/>
      <c r="QT67" s="92"/>
      <c r="QU67" s="92"/>
      <c r="QV67" s="92"/>
      <c r="QW67" s="92"/>
      <c r="QX67" s="92"/>
      <c r="QY67" s="92"/>
      <c r="QZ67" s="92"/>
      <c r="RA67" s="92"/>
      <c r="RB67" s="92"/>
      <c r="RC67" s="92"/>
      <c r="RD67" s="92"/>
      <c r="RE67" s="92"/>
      <c r="RF67" s="92"/>
    </row>
    <row r="68" spans="3:474" ht="31" x14ac:dyDescent="0.3">
      <c r="C68" s="78">
        <v>12150</v>
      </c>
      <c r="L68" s="75" t="s">
        <v>738</v>
      </c>
      <c r="AC68" s="95" t="s">
        <v>289</v>
      </c>
      <c r="AI68" s="95" t="s">
        <v>377</v>
      </c>
      <c r="CJ68" s="74" t="s">
        <v>883</v>
      </c>
      <c r="EC68" s="74" t="s">
        <v>1153</v>
      </c>
      <c r="EN68" s="74" t="s">
        <v>289</v>
      </c>
      <c r="ET68" s="74" t="s">
        <v>377</v>
      </c>
      <c r="FW68" s="74" t="s">
        <v>1153</v>
      </c>
      <c r="GH68" s="74" t="s">
        <v>27</v>
      </c>
      <c r="JR68" s="92" t="s">
        <v>1358</v>
      </c>
      <c r="JX68" s="92" t="s">
        <v>377</v>
      </c>
    </row>
    <row r="69" spans="3:474" ht="21" x14ac:dyDescent="0.3">
      <c r="C69" s="78">
        <v>12130</v>
      </c>
      <c r="AI69" s="95" t="s">
        <v>378</v>
      </c>
      <c r="CJ69" s="74" t="s">
        <v>1062</v>
      </c>
      <c r="EC69" s="74" t="s">
        <v>1154</v>
      </c>
      <c r="ET69" s="74" t="s">
        <v>378</v>
      </c>
      <c r="FW69" s="74" t="s">
        <v>1154</v>
      </c>
      <c r="GH69" s="74" t="s">
        <v>28</v>
      </c>
      <c r="JX69" s="92" t="s">
        <v>378</v>
      </c>
    </row>
    <row r="70" spans="3:474" ht="31" x14ac:dyDescent="0.3">
      <c r="C70" s="78" t="s">
        <v>1353</v>
      </c>
      <c r="AI70" s="95" t="s">
        <v>379</v>
      </c>
      <c r="CJ70" s="74" t="s">
        <v>884</v>
      </c>
      <c r="ET70" s="74" t="s">
        <v>379</v>
      </c>
      <c r="GH70" s="74" t="s">
        <v>29</v>
      </c>
      <c r="JX70" s="92" t="s">
        <v>379</v>
      </c>
    </row>
    <row r="71" spans="3:474" ht="21" x14ac:dyDescent="0.3">
      <c r="C71" s="78">
        <v>12260</v>
      </c>
      <c r="AI71" s="95" t="s">
        <v>380</v>
      </c>
      <c r="CJ71" s="74" t="s">
        <v>885</v>
      </c>
      <c r="ET71" s="74" t="s">
        <v>380</v>
      </c>
      <c r="GH71" s="74" t="s">
        <v>2</v>
      </c>
      <c r="JX71" s="92" t="s">
        <v>380</v>
      </c>
    </row>
    <row r="72" spans="3:474" ht="31" x14ac:dyDescent="0.3">
      <c r="C72" s="78">
        <v>12240</v>
      </c>
      <c r="AI72" s="95" t="s">
        <v>523</v>
      </c>
      <c r="CJ72" s="74" t="s">
        <v>886</v>
      </c>
      <c r="ET72" s="74" t="s">
        <v>381</v>
      </c>
      <c r="GH72" s="74" t="s">
        <v>30</v>
      </c>
      <c r="JX72" s="92" t="s">
        <v>1361</v>
      </c>
    </row>
    <row r="73" spans="3:474" ht="41" x14ac:dyDescent="0.3">
      <c r="C73" s="78">
        <v>12330</v>
      </c>
      <c r="AI73" s="95" t="s">
        <v>1046</v>
      </c>
      <c r="CJ73" s="74" t="s">
        <v>887</v>
      </c>
      <c r="ET73" s="74" t="s">
        <v>382</v>
      </c>
      <c r="GH73" s="74" t="s">
        <v>31</v>
      </c>
      <c r="JX73" s="92" t="s">
        <v>1362</v>
      </c>
    </row>
    <row r="74" spans="3:474" ht="41" x14ac:dyDescent="0.3">
      <c r="C74" s="78">
        <v>12350</v>
      </c>
      <c r="AI74" s="95" t="s">
        <v>524</v>
      </c>
      <c r="CJ74" s="74" t="s">
        <v>888</v>
      </c>
      <c r="ET74" s="74" t="s">
        <v>383</v>
      </c>
      <c r="GH74" s="74" t="s">
        <v>32</v>
      </c>
      <c r="JX74" s="92" t="s">
        <v>1363</v>
      </c>
    </row>
    <row r="75" spans="3:474" ht="31" x14ac:dyDescent="0.3">
      <c r="C75" s="78">
        <v>12340</v>
      </c>
      <c r="AI75" s="95" t="s">
        <v>1047</v>
      </c>
      <c r="CJ75" s="74" t="s">
        <v>889</v>
      </c>
      <c r="ET75" s="74" t="s">
        <v>384</v>
      </c>
      <c r="GH75" s="74" t="s">
        <v>33</v>
      </c>
      <c r="JX75" s="92" t="s">
        <v>384</v>
      </c>
    </row>
    <row r="76" spans="3:474" ht="41" x14ac:dyDescent="0.3">
      <c r="C76" s="78">
        <v>12120</v>
      </c>
      <c r="AI76" s="95" t="s">
        <v>1048</v>
      </c>
      <c r="CJ76" s="74" t="s">
        <v>890</v>
      </c>
      <c r="ET76" s="74" t="s">
        <v>385</v>
      </c>
      <c r="GH76" s="74" t="s">
        <v>34</v>
      </c>
      <c r="JX76" s="92" t="s">
        <v>385</v>
      </c>
    </row>
    <row r="77" spans="3:474" ht="31" x14ac:dyDescent="0.3">
      <c r="C77" s="78">
        <v>12410</v>
      </c>
      <c r="AI77" s="95" t="s">
        <v>525</v>
      </c>
      <c r="CJ77" s="74" t="s">
        <v>891</v>
      </c>
      <c r="ET77" s="74" t="s">
        <v>386</v>
      </c>
      <c r="GH77" s="74" t="s">
        <v>35</v>
      </c>
      <c r="JX77" s="92" t="s">
        <v>386</v>
      </c>
    </row>
    <row r="78" spans="3:474" ht="41" x14ac:dyDescent="0.3">
      <c r="C78" s="78">
        <v>12220</v>
      </c>
      <c r="AI78" s="95" t="s">
        <v>526</v>
      </c>
      <c r="CJ78" s="74" t="s">
        <v>1063</v>
      </c>
      <c r="ET78" s="74" t="s">
        <v>387</v>
      </c>
      <c r="GH78" s="74" t="s">
        <v>36</v>
      </c>
      <c r="JX78" s="92" t="s">
        <v>387</v>
      </c>
    </row>
    <row r="79" spans="3:474" ht="41" x14ac:dyDescent="0.3">
      <c r="C79" s="78">
        <v>13100</v>
      </c>
      <c r="AI79" s="95" t="s">
        <v>1049</v>
      </c>
      <c r="CJ79" s="74" t="s">
        <v>1064</v>
      </c>
      <c r="ET79" s="74" t="s">
        <v>388</v>
      </c>
      <c r="GH79" s="74" t="s">
        <v>37</v>
      </c>
      <c r="JX79" s="92" t="s">
        <v>388</v>
      </c>
    </row>
    <row r="80" spans="3:474" ht="41" x14ac:dyDescent="0.3">
      <c r="C80" s="78">
        <v>11010</v>
      </c>
      <c r="AI80" s="95" t="s">
        <v>389</v>
      </c>
      <c r="CJ80" s="74" t="s">
        <v>848</v>
      </c>
      <c r="ET80" s="74" t="s">
        <v>389</v>
      </c>
      <c r="GH80" s="74" t="s">
        <v>38</v>
      </c>
      <c r="JX80" s="92" t="s">
        <v>389</v>
      </c>
    </row>
    <row r="81" spans="3:284" ht="31" x14ac:dyDescent="0.3">
      <c r="C81" s="78">
        <v>13400</v>
      </c>
      <c r="AI81" s="95" t="s">
        <v>390</v>
      </c>
      <c r="CJ81" s="74" t="s">
        <v>892</v>
      </c>
      <c r="ET81" s="74" t="s">
        <v>390</v>
      </c>
      <c r="JX81" s="92" t="s">
        <v>390</v>
      </c>
    </row>
    <row r="82" spans="3:284" ht="41" x14ac:dyDescent="0.3">
      <c r="C82" s="78">
        <v>13200</v>
      </c>
      <c r="AI82" s="95" t="s">
        <v>391</v>
      </c>
      <c r="CJ82" s="74" t="s">
        <v>1068</v>
      </c>
      <c r="ET82" s="74" t="s">
        <v>391</v>
      </c>
      <c r="JX82" s="92" t="s">
        <v>391</v>
      </c>
    </row>
    <row r="83" spans="3:284" ht="41" x14ac:dyDescent="0.3">
      <c r="C83" s="78">
        <v>11320</v>
      </c>
      <c r="AI83" s="95" t="s">
        <v>392</v>
      </c>
      <c r="CJ83" s="74" t="s">
        <v>893</v>
      </c>
      <c r="ET83" s="74" t="s">
        <v>392</v>
      </c>
      <c r="JX83" s="92" t="s">
        <v>392</v>
      </c>
    </row>
    <row r="84" spans="3:284" ht="41" x14ac:dyDescent="0.3">
      <c r="C84" s="78">
        <v>11040</v>
      </c>
      <c r="AI84" s="95" t="s">
        <v>393</v>
      </c>
      <c r="CJ84" s="74" t="s">
        <v>894</v>
      </c>
      <c r="ET84" s="74" t="s">
        <v>393</v>
      </c>
      <c r="JX84" s="92" t="s">
        <v>393</v>
      </c>
    </row>
    <row r="85" spans="3:284" ht="31" x14ac:dyDescent="0.3">
      <c r="C85" s="78">
        <v>13600</v>
      </c>
      <c r="AI85" s="95" t="s">
        <v>394</v>
      </c>
      <c r="CJ85" s="74" t="s">
        <v>895</v>
      </c>
      <c r="ET85" s="74" t="s">
        <v>394</v>
      </c>
      <c r="JX85" s="92" t="s">
        <v>394</v>
      </c>
    </row>
    <row r="86" spans="3:284" x14ac:dyDescent="0.3">
      <c r="C86" s="78">
        <v>11020</v>
      </c>
      <c r="CJ86" s="74" t="s">
        <v>1065</v>
      </c>
    </row>
    <row r="87" spans="3:284" x14ac:dyDescent="0.3">
      <c r="C87" s="78">
        <v>13500</v>
      </c>
      <c r="CJ87" s="74" t="s">
        <v>1066</v>
      </c>
    </row>
    <row r="88" spans="3:284" x14ac:dyDescent="0.3">
      <c r="C88" s="78">
        <v>12000</v>
      </c>
      <c r="CJ88" s="74" t="s">
        <v>896</v>
      </c>
    </row>
    <row r="89" spans="3:284" x14ac:dyDescent="0.3">
      <c r="C89" s="78" t="s">
        <v>1225</v>
      </c>
      <c r="CJ89" s="74" t="s">
        <v>897</v>
      </c>
    </row>
    <row r="90" spans="3:284" x14ac:dyDescent="0.3">
      <c r="C90" s="78">
        <v>11000</v>
      </c>
      <c r="CJ90" s="74" t="s">
        <v>898</v>
      </c>
    </row>
    <row r="91" spans="3:284" x14ac:dyDescent="0.3">
      <c r="C91" s="78">
        <v>10100</v>
      </c>
      <c r="CJ91" s="74" t="s">
        <v>899</v>
      </c>
    </row>
    <row r="92" spans="3:284" x14ac:dyDescent="0.3">
      <c r="C92" s="78">
        <v>10000</v>
      </c>
      <c r="CJ92" s="74" t="s">
        <v>900</v>
      </c>
    </row>
    <row r="93" spans="3:284" x14ac:dyDescent="0.3">
      <c r="C93" s="78">
        <v>11005</v>
      </c>
      <c r="CJ93" s="74" t="s">
        <v>901</v>
      </c>
    </row>
    <row r="94" spans="3:284" x14ac:dyDescent="0.3">
      <c r="C94" s="78">
        <v>10500</v>
      </c>
      <c r="CJ94" s="74" t="s">
        <v>902</v>
      </c>
    </row>
    <row r="95" spans="3:284" x14ac:dyDescent="0.3">
      <c r="C95" s="78">
        <v>10200</v>
      </c>
      <c r="CJ95" s="74" t="s">
        <v>1067</v>
      </c>
    </row>
    <row r="96" spans="3:284" x14ac:dyDescent="0.3">
      <c r="C96" s="78">
        <v>10300</v>
      </c>
      <c r="CJ96" s="74" t="s">
        <v>903</v>
      </c>
    </row>
    <row r="97" spans="88:88" x14ac:dyDescent="0.3">
      <c r="CJ97" s="74" t="s">
        <v>904</v>
      </c>
    </row>
    <row r="98" spans="88:88" x14ac:dyDescent="0.3">
      <c r="CJ98" s="74" t="s">
        <v>905</v>
      </c>
    </row>
    <row r="99" spans="88:88" x14ac:dyDescent="0.3">
      <c r="CJ99" s="74" t="s">
        <v>1069</v>
      </c>
    </row>
    <row r="100" spans="88:88" x14ac:dyDescent="0.3">
      <c r="CJ100" s="74" t="s">
        <v>1070</v>
      </c>
    </row>
    <row r="101" spans="88:88" x14ac:dyDescent="0.3">
      <c r="CJ101" s="74" t="s">
        <v>906</v>
      </c>
    </row>
    <row r="102" spans="88:88" x14ac:dyDescent="0.3">
      <c r="CJ102" s="74" t="s">
        <v>907</v>
      </c>
    </row>
    <row r="103" spans="88:88" x14ac:dyDescent="0.3">
      <c r="CJ103" s="74" t="s">
        <v>908</v>
      </c>
    </row>
    <row r="104" spans="88:88" x14ac:dyDescent="0.3">
      <c r="CJ104" s="74" t="s">
        <v>909</v>
      </c>
    </row>
    <row r="105" spans="88:88" x14ac:dyDescent="0.3">
      <c r="CJ105" s="74" t="s">
        <v>1071</v>
      </c>
    </row>
    <row r="106" spans="88:88" x14ac:dyDescent="0.3">
      <c r="CJ106" s="74" t="s">
        <v>910</v>
      </c>
    </row>
    <row r="107" spans="88:88" x14ac:dyDescent="0.3">
      <c r="CJ107" s="74" t="s">
        <v>911</v>
      </c>
    </row>
    <row r="108" spans="88:88" x14ac:dyDescent="0.3">
      <c r="CJ108" s="74" t="s">
        <v>1079</v>
      </c>
    </row>
    <row r="109" spans="88:88" x14ac:dyDescent="0.3">
      <c r="CJ109" s="74" t="s">
        <v>1073</v>
      </c>
    </row>
    <row r="110" spans="88:88" x14ac:dyDescent="0.3">
      <c r="CJ110" s="74" t="s">
        <v>912</v>
      </c>
    </row>
    <row r="111" spans="88:88" x14ac:dyDescent="0.3">
      <c r="CJ111" s="74" t="s">
        <v>1072</v>
      </c>
    </row>
    <row r="112" spans="88:88" x14ac:dyDescent="0.3">
      <c r="CJ112" s="74" t="s">
        <v>1074</v>
      </c>
    </row>
    <row r="113" spans="88:88" x14ac:dyDescent="0.3">
      <c r="CJ113" s="74" t="s">
        <v>913</v>
      </c>
    </row>
    <row r="114" spans="88:88" x14ac:dyDescent="0.3">
      <c r="CJ114" s="74" t="s">
        <v>914</v>
      </c>
    </row>
    <row r="115" spans="88:88" x14ac:dyDescent="0.3">
      <c r="CJ115" s="74" t="s">
        <v>915</v>
      </c>
    </row>
    <row r="116" spans="88:88" x14ac:dyDescent="0.3">
      <c r="CJ116" s="74" t="s">
        <v>916</v>
      </c>
    </row>
    <row r="117" spans="88:88" x14ac:dyDescent="0.3">
      <c r="CJ117" s="74" t="s">
        <v>917</v>
      </c>
    </row>
    <row r="118" spans="88:88" x14ac:dyDescent="0.3">
      <c r="CJ118" s="74" t="s">
        <v>1075</v>
      </c>
    </row>
    <row r="119" spans="88:88" x14ac:dyDescent="0.3">
      <c r="CJ119" s="74" t="s">
        <v>1076</v>
      </c>
    </row>
    <row r="120" spans="88:88" x14ac:dyDescent="0.3">
      <c r="CJ120" s="74" t="s">
        <v>1077</v>
      </c>
    </row>
    <row r="121" spans="88:88" x14ac:dyDescent="0.3">
      <c r="CJ121" s="74" t="s">
        <v>1078</v>
      </c>
    </row>
    <row r="122" spans="88:88" x14ac:dyDescent="0.3">
      <c r="CJ122" s="74" t="s">
        <v>918</v>
      </c>
    </row>
    <row r="123" spans="88:88" x14ac:dyDescent="0.3">
      <c r="CJ123" s="74" t="s">
        <v>919</v>
      </c>
    </row>
    <row r="124" spans="88:88" x14ac:dyDescent="0.3">
      <c r="CJ124" s="74" t="s">
        <v>920</v>
      </c>
    </row>
    <row r="125" spans="88:88" x14ac:dyDescent="0.3">
      <c r="CJ125" s="74" t="s">
        <v>1080</v>
      </c>
    </row>
    <row r="126" spans="88:88" x14ac:dyDescent="0.3">
      <c r="CJ126" s="74" t="s">
        <v>921</v>
      </c>
    </row>
    <row r="127" spans="88:88" x14ac:dyDescent="0.3">
      <c r="CJ127" s="74" t="s">
        <v>922</v>
      </c>
    </row>
    <row r="128" spans="88:88" x14ac:dyDescent="0.3">
      <c r="CJ128" s="74" t="s">
        <v>923</v>
      </c>
    </row>
    <row r="129" spans="88:88" x14ac:dyDescent="0.3">
      <c r="CJ129" s="74" t="s">
        <v>1081</v>
      </c>
    </row>
    <row r="130" spans="88:88" x14ac:dyDescent="0.3">
      <c r="CJ130" s="74" t="s">
        <v>924</v>
      </c>
    </row>
    <row r="131" spans="88:88" x14ac:dyDescent="0.3">
      <c r="CJ131" s="74" t="s">
        <v>1082</v>
      </c>
    </row>
    <row r="132" spans="88:88" x14ac:dyDescent="0.3">
      <c r="CJ132" s="74" t="s">
        <v>925</v>
      </c>
    </row>
    <row r="133" spans="88:88" x14ac:dyDescent="0.3">
      <c r="CJ133" s="74" t="s">
        <v>1083</v>
      </c>
    </row>
    <row r="134" spans="88:88" x14ac:dyDescent="0.3">
      <c r="CJ134" s="74" t="s">
        <v>791</v>
      </c>
    </row>
    <row r="135" spans="88:88" x14ac:dyDescent="0.3">
      <c r="CJ135" s="74" t="s">
        <v>926</v>
      </c>
    </row>
  </sheetData>
  <pageMargins left="0.7" right="0.7" top="0.75" bottom="0.75" header="0.3" footer="0.3"/>
  <pageSetup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968C8-1644-429E-9A97-DF2723AE1510}">
  <dimension ref="A1:J1828"/>
  <sheetViews>
    <sheetView topLeftCell="A1810" zoomScaleNormal="100" workbookViewId="0">
      <selection activeCell="D1826" sqref="D1825:D1826"/>
    </sheetView>
  </sheetViews>
  <sheetFormatPr baseColWidth="10" defaultRowHeight="14.5" x14ac:dyDescent="0.35"/>
  <cols>
    <col min="1" max="1" width="25.90625" style="39" customWidth="1"/>
    <col min="2" max="2" width="55.08984375" style="16" bestFit="1" customWidth="1"/>
    <col min="3" max="3" width="19" style="40" bestFit="1" customWidth="1"/>
    <col min="4" max="4" width="54.08984375" style="40" customWidth="1"/>
    <col min="5" max="5" width="6.54296875" style="71" bestFit="1" customWidth="1"/>
    <col min="6" max="6" width="73.1796875" style="40" bestFit="1" customWidth="1"/>
    <col min="7" max="7" width="60.90625" style="40" customWidth="1"/>
    <col min="8" max="8" width="58.54296875" style="40" customWidth="1"/>
    <col min="9" max="9" width="123.08984375" style="29" customWidth="1"/>
  </cols>
  <sheetData>
    <row r="1" spans="1:10" x14ac:dyDescent="0.35">
      <c r="A1" s="59" t="s">
        <v>1393</v>
      </c>
      <c r="B1" s="59" t="s">
        <v>80</v>
      </c>
      <c r="C1" s="59" t="s">
        <v>81</v>
      </c>
      <c r="D1" s="59" t="s">
        <v>1721</v>
      </c>
      <c r="E1" s="67" t="s">
        <v>82</v>
      </c>
      <c r="F1" s="59" t="s">
        <v>83</v>
      </c>
      <c r="G1" s="59" t="s">
        <v>1379</v>
      </c>
      <c r="H1" s="59" t="s">
        <v>1829</v>
      </c>
      <c r="I1" s="59" t="s">
        <v>84</v>
      </c>
    </row>
    <row r="2" spans="1:10" x14ac:dyDescent="0.35">
      <c r="A2" s="39" t="s">
        <v>2240</v>
      </c>
      <c r="B2" s="39" t="s">
        <v>2276</v>
      </c>
      <c r="C2" s="49" t="s">
        <v>2241</v>
      </c>
      <c r="D2" s="39" t="s">
        <v>2242</v>
      </c>
      <c r="E2" s="39">
        <v>1</v>
      </c>
      <c r="F2" s="49" t="s">
        <v>563</v>
      </c>
      <c r="G2" s="49" t="s">
        <v>1575</v>
      </c>
      <c r="H2" s="49" t="s">
        <v>1974</v>
      </c>
      <c r="I2" s="28" t="s">
        <v>2243</v>
      </c>
      <c r="J2" s="179"/>
    </row>
    <row r="3" spans="1:10" x14ac:dyDescent="0.35">
      <c r="A3" s="39" t="s">
        <v>2240</v>
      </c>
      <c r="B3" s="39" t="s">
        <v>2276</v>
      </c>
      <c r="C3" s="49" t="s">
        <v>2241</v>
      </c>
      <c r="D3" s="39" t="s">
        <v>2242</v>
      </c>
      <c r="E3" s="39">
        <v>2</v>
      </c>
      <c r="F3" s="49" t="s">
        <v>2244</v>
      </c>
      <c r="G3" s="49" t="s">
        <v>2245</v>
      </c>
      <c r="H3" s="49" t="s">
        <v>2246</v>
      </c>
      <c r="I3" s="28" t="s">
        <v>2247</v>
      </c>
      <c r="J3" s="179"/>
    </row>
    <row r="4" spans="1:10" x14ac:dyDescent="0.35">
      <c r="A4" s="39" t="s">
        <v>2240</v>
      </c>
      <c r="B4" s="39" t="s">
        <v>2276</v>
      </c>
      <c r="C4" s="49" t="s">
        <v>2241</v>
      </c>
      <c r="D4" s="39" t="s">
        <v>2242</v>
      </c>
      <c r="E4" s="39">
        <v>3</v>
      </c>
      <c r="F4" s="49" t="s">
        <v>231</v>
      </c>
      <c r="G4" s="49" t="s">
        <v>2248</v>
      </c>
      <c r="H4" s="49" t="s">
        <v>2249</v>
      </c>
      <c r="I4" s="28" t="s">
        <v>2250</v>
      </c>
      <c r="J4" s="179"/>
    </row>
    <row r="5" spans="1:10" x14ac:dyDescent="0.35">
      <c r="A5" s="39" t="s">
        <v>2240</v>
      </c>
      <c r="B5" s="39" t="s">
        <v>2276</v>
      </c>
      <c r="C5" s="49" t="s">
        <v>2241</v>
      </c>
      <c r="D5" s="39" t="s">
        <v>2242</v>
      </c>
      <c r="E5" s="39">
        <v>4</v>
      </c>
      <c r="F5" s="49" t="s">
        <v>2251</v>
      </c>
      <c r="G5" s="49" t="s">
        <v>2252</v>
      </c>
      <c r="H5" s="49" t="s">
        <v>2253</v>
      </c>
      <c r="I5" s="28" t="s">
        <v>2254</v>
      </c>
      <c r="J5" s="179"/>
    </row>
    <row r="6" spans="1:10" x14ac:dyDescent="0.35">
      <c r="A6" s="39" t="s">
        <v>2240</v>
      </c>
      <c r="B6" s="39" t="s">
        <v>2276</v>
      </c>
      <c r="C6" s="49" t="s">
        <v>2241</v>
      </c>
      <c r="D6" s="39" t="s">
        <v>2242</v>
      </c>
      <c r="E6" s="39">
        <v>4</v>
      </c>
      <c r="F6" s="49" t="s">
        <v>2251</v>
      </c>
      <c r="G6" s="49" t="s">
        <v>2252</v>
      </c>
      <c r="H6" s="49" t="s">
        <v>2253</v>
      </c>
      <c r="I6" s="28" t="s">
        <v>2255</v>
      </c>
      <c r="J6" s="179"/>
    </row>
    <row r="7" spans="1:10" x14ac:dyDescent="0.35">
      <c r="A7" s="39" t="s">
        <v>1394</v>
      </c>
      <c r="B7" s="39" t="s">
        <v>2277</v>
      </c>
      <c r="C7" s="39">
        <v>12110</v>
      </c>
      <c r="D7" s="39" t="s">
        <v>1717</v>
      </c>
      <c r="E7" s="56">
        <v>1</v>
      </c>
      <c r="F7" s="39" t="s">
        <v>573</v>
      </c>
      <c r="G7" s="39" t="s">
        <v>1384</v>
      </c>
      <c r="H7" s="39" t="s">
        <v>1828</v>
      </c>
      <c r="I7" s="28" t="s">
        <v>574</v>
      </c>
      <c r="J7">
        <f t="shared" ref="J7:J70" si="0">LEN(B7)</f>
        <v>29</v>
      </c>
    </row>
    <row r="8" spans="1:10" x14ac:dyDescent="0.35">
      <c r="A8" s="39" t="s">
        <v>1394</v>
      </c>
      <c r="B8" s="39" t="s">
        <v>2277</v>
      </c>
      <c r="C8" s="39">
        <v>12110</v>
      </c>
      <c r="D8" s="39" t="s">
        <v>1717</v>
      </c>
      <c r="E8" s="56">
        <v>1</v>
      </c>
      <c r="F8" s="39" t="s">
        <v>573</v>
      </c>
      <c r="G8" s="39" t="s">
        <v>1384</v>
      </c>
      <c r="H8" s="39" t="s">
        <v>1828</v>
      </c>
      <c r="I8" s="28" t="s">
        <v>575</v>
      </c>
      <c r="J8">
        <f t="shared" si="0"/>
        <v>29</v>
      </c>
    </row>
    <row r="9" spans="1:10" x14ac:dyDescent="0.35">
      <c r="A9" s="39" t="s">
        <v>1394</v>
      </c>
      <c r="B9" s="39" t="s">
        <v>2277</v>
      </c>
      <c r="C9" s="39">
        <v>12110</v>
      </c>
      <c r="D9" s="39" t="s">
        <v>1717</v>
      </c>
      <c r="E9" s="56">
        <v>1</v>
      </c>
      <c r="F9" s="39" t="s">
        <v>573</v>
      </c>
      <c r="G9" s="39" t="s">
        <v>1384</v>
      </c>
      <c r="H9" s="39" t="s">
        <v>1828</v>
      </c>
      <c r="I9" s="28" t="s">
        <v>576</v>
      </c>
      <c r="J9">
        <f t="shared" si="0"/>
        <v>29</v>
      </c>
    </row>
    <row r="10" spans="1:10" x14ac:dyDescent="0.35">
      <c r="A10" s="39" t="s">
        <v>1394</v>
      </c>
      <c r="B10" s="39" t="s">
        <v>2277</v>
      </c>
      <c r="C10" s="39">
        <v>12110</v>
      </c>
      <c r="D10" s="39" t="s">
        <v>1717</v>
      </c>
      <c r="E10" s="56">
        <v>1</v>
      </c>
      <c r="F10" s="39" t="s">
        <v>573</v>
      </c>
      <c r="G10" s="39" t="s">
        <v>1384</v>
      </c>
      <c r="H10" s="39" t="s">
        <v>1828</v>
      </c>
      <c r="I10" s="28" t="s">
        <v>577</v>
      </c>
      <c r="J10">
        <f t="shared" si="0"/>
        <v>29</v>
      </c>
    </row>
    <row r="11" spans="1:10" x14ac:dyDescent="0.35">
      <c r="A11" s="39" t="s">
        <v>1394</v>
      </c>
      <c r="B11" s="39" t="s">
        <v>2277</v>
      </c>
      <c r="C11" s="39">
        <v>12110</v>
      </c>
      <c r="D11" s="39" t="s">
        <v>1717</v>
      </c>
      <c r="E11" s="56">
        <v>1</v>
      </c>
      <c r="F11" s="39" t="s">
        <v>573</v>
      </c>
      <c r="G11" s="39" t="s">
        <v>1384</v>
      </c>
      <c r="H11" s="39" t="s">
        <v>1828</v>
      </c>
      <c r="I11" s="28" t="s">
        <v>578</v>
      </c>
      <c r="J11">
        <f t="shared" si="0"/>
        <v>29</v>
      </c>
    </row>
    <row r="12" spans="1:10" x14ac:dyDescent="0.35">
      <c r="A12" s="39" t="s">
        <v>1394</v>
      </c>
      <c r="B12" s="39" t="s">
        <v>2277</v>
      </c>
      <c r="C12" s="39">
        <v>12110</v>
      </c>
      <c r="D12" s="39" t="s">
        <v>1717</v>
      </c>
      <c r="E12" s="56">
        <v>1</v>
      </c>
      <c r="F12" s="39" t="s">
        <v>573</v>
      </c>
      <c r="G12" s="39" t="s">
        <v>1384</v>
      </c>
      <c r="H12" s="39" t="s">
        <v>1828</v>
      </c>
      <c r="I12" s="28" t="s">
        <v>579</v>
      </c>
      <c r="J12">
        <f t="shared" si="0"/>
        <v>29</v>
      </c>
    </row>
    <row r="13" spans="1:10" x14ac:dyDescent="0.35">
      <c r="A13" s="39" t="s">
        <v>1394</v>
      </c>
      <c r="B13" s="39" t="s">
        <v>2277</v>
      </c>
      <c r="C13" s="39">
        <v>12110</v>
      </c>
      <c r="D13" s="39" t="s">
        <v>1717</v>
      </c>
      <c r="E13" s="56">
        <v>1</v>
      </c>
      <c r="F13" s="39" t="s">
        <v>573</v>
      </c>
      <c r="G13" s="39" t="s">
        <v>1384</v>
      </c>
      <c r="H13" s="39" t="s">
        <v>1828</v>
      </c>
      <c r="I13" s="28" t="s">
        <v>580</v>
      </c>
      <c r="J13">
        <f t="shared" si="0"/>
        <v>29</v>
      </c>
    </row>
    <row r="14" spans="1:10" x14ac:dyDescent="0.35">
      <c r="A14" s="39" t="s">
        <v>1394</v>
      </c>
      <c r="B14" s="39" t="s">
        <v>2277</v>
      </c>
      <c r="C14" s="39">
        <v>12110</v>
      </c>
      <c r="D14" s="39" t="s">
        <v>1717</v>
      </c>
      <c r="E14" s="56">
        <v>1</v>
      </c>
      <c r="F14" s="39" t="s">
        <v>573</v>
      </c>
      <c r="G14" s="39" t="s">
        <v>1384</v>
      </c>
      <c r="H14" s="39" t="s">
        <v>1828</v>
      </c>
      <c r="I14" s="28" t="s">
        <v>581</v>
      </c>
      <c r="J14">
        <f t="shared" si="0"/>
        <v>29</v>
      </c>
    </row>
    <row r="15" spans="1:10" x14ac:dyDescent="0.35">
      <c r="A15" s="39" t="s">
        <v>1394</v>
      </c>
      <c r="B15" s="39" t="s">
        <v>2277</v>
      </c>
      <c r="C15" s="39">
        <v>12110</v>
      </c>
      <c r="D15" s="39" t="s">
        <v>1717</v>
      </c>
      <c r="E15" s="56">
        <v>1</v>
      </c>
      <c r="F15" s="39" t="s">
        <v>573</v>
      </c>
      <c r="G15" s="39" t="s">
        <v>1384</v>
      </c>
      <c r="H15" s="39" t="s">
        <v>1828</v>
      </c>
      <c r="I15" s="28" t="s">
        <v>582</v>
      </c>
      <c r="J15">
        <f t="shared" si="0"/>
        <v>29</v>
      </c>
    </row>
    <row r="16" spans="1:10" x14ac:dyDescent="0.35">
      <c r="A16" s="39" t="s">
        <v>1394</v>
      </c>
      <c r="B16" s="39" t="s">
        <v>2277</v>
      </c>
      <c r="C16" s="39">
        <v>12110</v>
      </c>
      <c r="D16" s="39" t="s">
        <v>1717</v>
      </c>
      <c r="E16" s="56">
        <v>1</v>
      </c>
      <c r="F16" s="39" t="s">
        <v>573</v>
      </c>
      <c r="G16" s="39" t="s">
        <v>1384</v>
      </c>
      <c r="H16" s="39" t="s">
        <v>1828</v>
      </c>
      <c r="I16" s="28" t="s">
        <v>583</v>
      </c>
      <c r="J16">
        <f t="shared" si="0"/>
        <v>29</v>
      </c>
    </row>
    <row r="17" spans="1:10" x14ac:dyDescent="0.35">
      <c r="A17" s="39" t="s">
        <v>1394</v>
      </c>
      <c r="B17" s="39" t="s">
        <v>2277</v>
      </c>
      <c r="C17" s="39">
        <v>12110</v>
      </c>
      <c r="D17" s="39" t="s">
        <v>1717</v>
      </c>
      <c r="E17" s="56">
        <v>1</v>
      </c>
      <c r="F17" s="39" t="s">
        <v>573</v>
      </c>
      <c r="G17" s="39" t="s">
        <v>1384</v>
      </c>
      <c r="H17" s="39" t="s">
        <v>1828</v>
      </c>
      <c r="I17" s="28" t="s">
        <v>584</v>
      </c>
      <c r="J17">
        <f t="shared" si="0"/>
        <v>29</v>
      </c>
    </row>
    <row r="18" spans="1:10" x14ac:dyDescent="0.35">
      <c r="A18" s="39" t="s">
        <v>1394</v>
      </c>
      <c r="B18" s="39" t="s">
        <v>2277</v>
      </c>
      <c r="C18" s="39">
        <v>12110</v>
      </c>
      <c r="D18" s="39" t="s">
        <v>1717</v>
      </c>
      <c r="E18" s="56">
        <v>1</v>
      </c>
      <c r="F18" s="39" t="s">
        <v>573</v>
      </c>
      <c r="G18" s="39" t="s">
        <v>1384</v>
      </c>
      <c r="H18" s="39" t="s">
        <v>1828</v>
      </c>
      <c r="I18" s="28" t="s">
        <v>585</v>
      </c>
      <c r="J18">
        <f t="shared" si="0"/>
        <v>29</v>
      </c>
    </row>
    <row r="19" spans="1:10" x14ac:dyDescent="0.35">
      <c r="A19" s="39" t="s">
        <v>1394</v>
      </c>
      <c r="B19" s="39" t="s">
        <v>2277</v>
      </c>
      <c r="C19" s="39">
        <v>12110</v>
      </c>
      <c r="D19" s="39" t="s">
        <v>1717</v>
      </c>
      <c r="E19" s="56">
        <v>1</v>
      </c>
      <c r="F19" s="39" t="s">
        <v>573</v>
      </c>
      <c r="G19" s="39" t="s">
        <v>1384</v>
      </c>
      <c r="H19" s="39" t="s">
        <v>1828</v>
      </c>
      <c r="I19" s="28" t="s">
        <v>586</v>
      </c>
      <c r="J19">
        <f t="shared" si="0"/>
        <v>29</v>
      </c>
    </row>
    <row r="20" spans="1:10" x14ac:dyDescent="0.35">
      <c r="A20" s="39" t="s">
        <v>1394</v>
      </c>
      <c r="B20" s="39" t="s">
        <v>2277</v>
      </c>
      <c r="C20" s="39">
        <v>12110</v>
      </c>
      <c r="D20" s="39" t="s">
        <v>1717</v>
      </c>
      <c r="E20" s="56">
        <v>1</v>
      </c>
      <c r="F20" s="39" t="s">
        <v>573</v>
      </c>
      <c r="G20" s="39" t="s">
        <v>1384</v>
      </c>
      <c r="H20" s="39" t="s">
        <v>1828</v>
      </c>
      <c r="I20" s="28" t="s">
        <v>587</v>
      </c>
      <c r="J20">
        <f t="shared" si="0"/>
        <v>29</v>
      </c>
    </row>
    <row r="21" spans="1:10" x14ac:dyDescent="0.35">
      <c r="A21" s="39" t="s">
        <v>1394</v>
      </c>
      <c r="B21" s="39" t="s">
        <v>2277</v>
      </c>
      <c r="C21" s="39">
        <v>12110</v>
      </c>
      <c r="D21" s="39" t="s">
        <v>1717</v>
      </c>
      <c r="E21" s="56">
        <v>1</v>
      </c>
      <c r="F21" s="39" t="s">
        <v>573</v>
      </c>
      <c r="G21" s="39" t="s">
        <v>1384</v>
      </c>
      <c r="H21" s="39" t="s">
        <v>1828</v>
      </c>
      <c r="I21" s="28" t="s">
        <v>588</v>
      </c>
      <c r="J21">
        <f t="shared" si="0"/>
        <v>29</v>
      </c>
    </row>
    <row r="22" spans="1:10" x14ac:dyDescent="0.35">
      <c r="A22" s="39" t="s">
        <v>1394</v>
      </c>
      <c r="B22" s="39" t="s">
        <v>2277</v>
      </c>
      <c r="C22" s="39">
        <v>12110</v>
      </c>
      <c r="D22" s="39" t="s">
        <v>1717</v>
      </c>
      <c r="E22" s="56">
        <v>1</v>
      </c>
      <c r="F22" s="39" t="s">
        <v>573</v>
      </c>
      <c r="G22" s="39" t="s">
        <v>1384</v>
      </c>
      <c r="H22" s="39" t="s">
        <v>1828</v>
      </c>
      <c r="I22" s="28" t="s">
        <v>589</v>
      </c>
      <c r="J22">
        <f t="shared" si="0"/>
        <v>29</v>
      </c>
    </row>
    <row r="23" spans="1:10" x14ac:dyDescent="0.35">
      <c r="A23" s="39" t="s">
        <v>1394</v>
      </c>
      <c r="B23" s="39" t="s">
        <v>2277</v>
      </c>
      <c r="C23" s="39">
        <v>12110</v>
      </c>
      <c r="D23" s="39" t="s">
        <v>1717</v>
      </c>
      <c r="E23" s="56">
        <v>1</v>
      </c>
      <c r="F23" s="39" t="s">
        <v>573</v>
      </c>
      <c r="G23" s="39" t="s">
        <v>1384</v>
      </c>
      <c r="H23" s="39" t="s">
        <v>1828</v>
      </c>
      <c r="I23" s="28" t="s">
        <v>590</v>
      </c>
      <c r="J23">
        <f t="shared" si="0"/>
        <v>29</v>
      </c>
    </row>
    <row r="24" spans="1:10" x14ac:dyDescent="0.35">
      <c r="A24" s="39" t="s">
        <v>1394</v>
      </c>
      <c r="B24" s="39" t="s">
        <v>2277</v>
      </c>
      <c r="C24" s="39">
        <v>12110</v>
      </c>
      <c r="D24" s="39" t="s">
        <v>1717</v>
      </c>
      <c r="E24" s="56">
        <v>1</v>
      </c>
      <c r="F24" s="39" t="s">
        <v>573</v>
      </c>
      <c r="G24" s="39" t="s">
        <v>1384</v>
      </c>
      <c r="H24" s="39" t="s">
        <v>1828</v>
      </c>
      <c r="I24" s="28" t="s">
        <v>591</v>
      </c>
      <c r="J24">
        <f t="shared" si="0"/>
        <v>29</v>
      </c>
    </row>
    <row r="25" spans="1:10" x14ac:dyDescent="0.35">
      <c r="A25" s="39" t="s">
        <v>1394</v>
      </c>
      <c r="B25" s="39" t="s">
        <v>2277</v>
      </c>
      <c r="C25" s="39">
        <v>12110</v>
      </c>
      <c r="D25" s="39" t="s">
        <v>1717</v>
      </c>
      <c r="E25" s="56">
        <v>1</v>
      </c>
      <c r="F25" s="39" t="s">
        <v>573</v>
      </c>
      <c r="G25" s="39" t="s">
        <v>1384</v>
      </c>
      <c r="H25" s="39" t="s">
        <v>1828</v>
      </c>
      <c r="I25" s="28" t="s">
        <v>592</v>
      </c>
      <c r="J25">
        <f t="shared" si="0"/>
        <v>29</v>
      </c>
    </row>
    <row r="26" spans="1:10" x14ac:dyDescent="0.35">
      <c r="A26" s="39" t="s">
        <v>1394</v>
      </c>
      <c r="B26" s="39" t="s">
        <v>2277</v>
      </c>
      <c r="C26" s="39">
        <v>12110</v>
      </c>
      <c r="D26" s="39" t="s">
        <v>1717</v>
      </c>
      <c r="E26" s="56">
        <v>1</v>
      </c>
      <c r="F26" s="39" t="s">
        <v>573</v>
      </c>
      <c r="G26" s="39" t="s">
        <v>1384</v>
      </c>
      <c r="H26" s="39" t="s">
        <v>1828</v>
      </c>
      <c r="I26" s="28" t="s">
        <v>593</v>
      </c>
      <c r="J26">
        <f t="shared" si="0"/>
        <v>29</v>
      </c>
    </row>
    <row r="27" spans="1:10" x14ac:dyDescent="0.35">
      <c r="A27" s="39" t="s">
        <v>1394</v>
      </c>
      <c r="B27" s="39" t="s">
        <v>2277</v>
      </c>
      <c r="C27" s="39">
        <v>12110</v>
      </c>
      <c r="D27" s="39" t="s">
        <v>1717</v>
      </c>
      <c r="E27" s="56">
        <v>1</v>
      </c>
      <c r="F27" s="39" t="s">
        <v>573</v>
      </c>
      <c r="G27" s="39" t="s">
        <v>1384</v>
      </c>
      <c r="H27" s="39" t="s">
        <v>1828</v>
      </c>
      <c r="I27" s="28" t="s">
        <v>594</v>
      </c>
      <c r="J27">
        <f t="shared" si="0"/>
        <v>29</v>
      </c>
    </row>
    <row r="28" spans="1:10" x14ac:dyDescent="0.35">
      <c r="A28" s="39" t="s">
        <v>1394</v>
      </c>
      <c r="B28" s="39" t="s">
        <v>2277</v>
      </c>
      <c r="C28" s="39">
        <v>12110</v>
      </c>
      <c r="D28" s="39" t="s">
        <v>1717</v>
      </c>
      <c r="E28" s="56">
        <v>2</v>
      </c>
      <c r="F28" s="39" t="s">
        <v>595</v>
      </c>
      <c r="G28" s="39" t="s">
        <v>1380</v>
      </c>
      <c r="H28" s="39" t="s">
        <v>1830</v>
      </c>
      <c r="I28" s="28" t="s">
        <v>596</v>
      </c>
      <c r="J28">
        <f t="shared" si="0"/>
        <v>29</v>
      </c>
    </row>
    <row r="29" spans="1:10" x14ac:dyDescent="0.35">
      <c r="A29" s="39" t="s">
        <v>1394</v>
      </c>
      <c r="B29" s="39" t="s">
        <v>2277</v>
      </c>
      <c r="C29" s="39">
        <v>12110</v>
      </c>
      <c r="D29" s="39" t="s">
        <v>1717</v>
      </c>
      <c r="E29" s="56">
        <v>2</v>
      </c>
      <c r="F29" s="39" t="s">
        <v>595</v>
      </c>
      <c r="G29" s="39" t="s">
        <v>1380</v>
      </c>
      <c r="H29" s="39" t="s">
        <v>1830</v>
      </c>
      <c r="I29" s="28" t="s">
        <v>597</v>
      </c>
      <c r="J29">
        <f t="shared" si="0"/>
        <v>29</v>
      </c>
    </row>
    <row r="30" spans="1:10" x14ac:dyDescent="0.35">
      <c r="A30" s="39" t="s">
        <v>1394</v>
      </c>
      <c r="B30" s="39" t="s">
        <v>2277</v>
      </c>
      <c r="C30" s="39">
        <v>12110</v>
      </c>
      <c r="D30" s="39" t="s">
        <v>1717</v>
      </c>
      <c r="E30" s="56">
        <v>2</v>
      </c>
      <c r="F30" s="39" t="s">
        <v>595</v>
      </c>
      <c r="G30" s="39" t="s">
        <v>1380</v>
      </c>
      <c r="H30" s="39" t="s">
        <v>1830</v>
      </c>
      <c r="I30" s="28" t="s">
        <v>598</v>
      </c>
      <c r="J30">
        <f t="shared" si="0"/>
        <v>29</v>
      </c>
    </row>
    <row r="31" spans="1:10" x14ac:dyDescent="0.35">
      <c r="A31" s="39" t="s">
        <v>1394</v>
      </c>
      <c r="B31" s="39" t="s">
        <v>2277</v>
      </c>
      <c r="C31" s="39">
        <v>12110</v>
      </c>
      <c r="D31" s="39" t="s">
        <v>1717</v>
      </c>
      <c r="E31" s="56">
        <v>2</v>
      </c>
      <c r="F31" s="39" t="s">
        <v>595</v>
      </c>
      <c r="G31" s="39" t="s">
        <v>1380</v>
      </c>
      <c r="H31" s="39" t="s">
        <v>1830</v>
      </c>
      <c r="I31" s="28" t="s">
        <v>577</v>
      </c>
      <c r="J31">
        <f t="shared" si="0"/>
        <v>29</v>
      </c>
    </row>
    <row r="32" spans="1:10" x14ac:dyDescent="0.35">
      <c r="A32" s="39" t="s">
        <v>1394</v>
      </c>
      <c r="B32" s="39" t="s">
        <v>2277</v>
      </c>
      <c r="C32" s="39">
        <v>12110</v>
      </c>
      <c r="D32" s="39" t="s">
        <v>1717</v>
      </c>
      <c r="E32" s="56">
        <v>2</v>
      </c>
      <c r="F32" s="39" t="s">
        <v>595</v>
      </c>
      <c r="G32" s="39" t="s">
        <v>1380</v>
      </c>
      <c r="H32" s="39" t="s">
        <v>1830</v>
      </c>
      <c r="I32" s="28" t="s">
        <v>599</v>
      </c>
      <c r="J32">
        <f t="shared" si="0"/>
        <v>29</v>
      </c>
    </row>
    <row r="33" spans="1:10" x14ac:dyDescent="0.35">
      <c r="A33" s="39" t="s">
        <v>1394</v>
      </c>
      <c r="B33" s="39" t="s">
        <v>2277</v>
      </c>
      <c r="C33" s="39">
        <v>12110</v>
      </c>
      <c r="D33" s="39" t="s">
        <v>1717</v>
      </c>
      <c r="E33" s="56">
        <v>2</v>
      </c>
      <c r="F33" s="39" t="s">
        <v>595</v>
      </c>
      <c r="G33" s="39" t="s">
        <v>1380</v>
      </c>
      <c r="H33" s="39" t="s">
        <v>1830</v>
      </c>
      <c r="I33" s="28" t="s">
        <v>579</v>
      </c>
      <c r="J33">
        <f t="shared" si="0"/>
        <v>29</v>
      </c>
    </row>
    <row r="34" spans="1:10" x14ac:dyDescent="0.35">
      <c r="A34" s="39" t="s">
        <v>1394</v>
      </c>
      <c r="B34" s="39" t="s">
        <v>2277</v>
      </c>
      <c r="C34" s="39">
        <v>12110</v>
      </c>
      <c r="D34" s="39" t="s">
        <v>1717</v>
      </c>
      <c r="E34" s="56">
        <v>2</v>
      </c>
      <c r="F34" s="39" t="s">
        <v>595</v>
      </c>
      <c r="G34" s="39" t="s">
        <v>1380</v>
      </c>
      <c r="H34" s="39" t="s">
        <v>1830</v>
      </c>
      <c r="I34" s="28" t="s">
        <v>600</v>
      </c>
      <c r="J34">
        <f t="shared" si="0"/>
        <v>29</v>
      </c>
    </row>
    <row r="35" spans="1:10" x14ac:dyDescent="0.35">
      <c r="A35" s="39" t="s">
        <v>1394</v>
      </c>
      <c r="B35" s="39" t="s">
        <v>2277</v>
      </c>
      <c r="C35" s="39">
        <v>12110</v>
      </c>
      <c r="D35" s="39" t="s">
        <v>1717</v>
      </c>
      <c r="E35" s="56">
        <v>2</v>
      </c>
      <c r="F35" s="39" t="s">
        <v>595</v>
      </c>
      <c r="G35" s="39" t="s">
        <v>1380</v>
      </c>
      <c r="H35" s="39" t="s">
        <v>1830</v>
      </c>
      <c r="I35" s="28" t="s">
        <v>581</v>
      </c>
      <c r="J35">
        <f t="shared" si="0"/>
        <v>29</v>
      </c>
    </row>
    <row r="36" spans="1:10" x14ac:dyDescent="0.35">
      <c r="A36" s="39" t="s">
        <v>1394</v>
      </c>
      <c r="B36" s="39" t="s">
        <v>2277</v>
      </c>
      <c r="C36" s="39">
        <v>12110</v>
      </c>
      <c r="D36" s="39" t="s">
        <v>1717</v>
      </c>
      <c r="E36" s="56">
        <v>2</v>
      </c>
      <c r="F36" s="39" t="s">
        <v>595</v>
      </c>
      <c r="G36" s="39" t="s">
        <v>1380</v>
      </c>
      <c r="H36" s="39" t="s">
        <v>1830</v>
      </c>
      <c r="I36" s="28" t="s">
        <v>582</v>
      </c>
      <c r="J36">
        <f t="shared" si="0"/>
        <v>29</v>
      </c>
    </row>
    <row r="37" spans="1:10" x14ac:dyDescent="0.35">
      <c r="A37" s="39" t="s">
        <v>1394</v>
      </c>
      <c r="B37" s="39" t="s">
        <v>2277</v>
      </c>
      <c r="C37" s="39">
        <v>12110</v>
      </c>
      <c r="D37" s="39" t="s">
        <v>1717</v>
      </c>
      <c r="E37" s="56">
        <v>2</v>
      </c>
      <c r="F37" s="39" t="s">
        <v>595</v>
      </c>
      <c r="G37" s="39" t="s">
        <v>1380</v>
      </c>
      <c r="H37" s="39" t="s">
        <v>1830</v>
      </c>
      <c r="I37" s="28" t="s">
        <v>601</v>
      </c>
      <c r="J37">
        <f t="shared" si="0"/>
        <v>29</v>
      </c>
    </row>
    <row r="38" spans="1:10" x14ac:dyDescent="0.35">
      <c r="A38" s="39" t="s">
        <v>1394</v>
      </c>
      <c r="B38" s="39" t="s">
        <v>2277</v>
      </c>
      <c r="C38" s="39">
        <v>12110</v>
      </c>
      <c r="D38" s="39" t="s">
        <v>1717</v>
      </c>
      <c r="E38" s="56">
        <v>2</v>
      </c>
      <c r="F38" s="39" t="s">
        <v>595</v>
      </c>
      <c r="G38" s="39" t="s">
        <v>1380</v>
      </c>
      <c r="H38" s="39" t="s">
        <v>1830</v>
      </c>
      <c r="I38" s="28" t="s">
        <v>602</v>
      </c>
      <c r="J38">
        <f t="shared" si="0"/>
        <v>29</v>
      </c>
    </row>
    <row r="39" spans="1:10" x14ac:dyDescent="0.35">
      <c r="A39" s="39" t="s">
        <v>1394</v>
      </c>
      <c r="B39" s="39" t="s">
        <v>2277</v>
      </c>
      <c r="C39" s="39">
        <v>12110</v>
      </c>
      <c r="D39" s="39" t="s">
        <v>1717</v>
      </c>
      <c r="E39" s="56">
        <v>2</v>
      </c>
      <c r="F39" s="39" t="s">
        <v>595</v>
      </c>
      <c r="G39" s="39" t="s">
        <v>1380</v>
      </c>
      <c r="H39" s="39" t="s">
        <v>1830</v>
      </c>
      <c r="I39" s="28" t="s">
        <v>603</v>
      </c>
      <c r="J39">
        <f t="shared" si="0"/>
        <v>29</v>
      </c>
    </row>
    <row r="40" spans="1:10" x14ac:dyDescent="0.35">
      <c r="A40" s="39" t="s">
        <v>1394</v>
      </c>
      <c r="B40" s="39" t="s">
        <v>2277</v>
      </c>
      <c r="C40" s="39">
        <v>12110</v>
      </c>
      <c r="D40" s="39" t="s">
        <v>1717</v>
      </c>
      <c r="E40" s="56">
        <v>2</v>
      </c>
      <c r="F40" s="39" t="s">
        <v>595</v>
      </c>
      <c r="G40" s="39" t="s">
        <v>1380</v>
      </c>
      <c r="H40" s="39" t="s">
        <v>1830</v>
      </c>
      <c r="I40" s="28" t="s">
        <v>604</v>
      </c>
      <c r="J40">
        <f t="shared" si="0"/>
        <v>29</v>
      </c>
    </row>
    <row r="41" spans="1:10" x14ac:dyDescent="0.35">
      <c r="A41" s="39" t="s">
        <v>1394</v>
      </c>
      <c r="B41" s="39" t="s">
        <v>2277</v>
      </c>
      <c r="C41" s="39">
        <v>12110</v>
      </c>
      <c r="D41" s="39" t="s">
        <v>1717</v>
      </c>
      <c r="E41" s="56">
        <v>2</v>
      </c>
      <c r="F41" s="39" t="s">
        <v>595</v>
      </c>
      <c r="G41" s="39" t="s">
        <v>1380</v>
      </c>
      <c r="H41" s="39" t="s">
        <v>1830</v>
      </c>
      <c r="I41" s="28" t="s">
        <v>605</v>
      </c>
      <c r="J41">
        <f t="shared" si="0"/>
        <v>29</v>
      </c>
    </row>
    <row r="42" spans="1:10" x14ac:dyDescent="0.35">
      <c r="A42" s="39" t="s">
        <v>1394</v>
      </c>
      <c r="B42" s="39" t="s">
        <v>2277</v>
      </c>
      <c r="C42" s="39">
        <v>12110</v>
      </c>
      <c r="D42" s="39" t="s">
        <v>1717</v>
      </c>
      <c r="E42" s="56">
        <v>2</v>
      </c>
      <c r="F42" s="39" t="s">
        <v>595</v>
      </c>
      <c r="G42" s="39" t="s">
        <v>1380</v>
      </c>
      <c r="H42" s="39" t="s">
        <v>1830</v>
      </c>
      <c r="I42" s="28" t="s">
        <v>606</v>
      </c>
      <c r="J42">
        <f t="shared" si="0"/>
        <v>29</v>
      </c>
    </row>
    <row r="43" spans="1:10" x14ac:dyDescent="0.35">
      <c r="A43" s="39" t="s">
        <v>1394</v>
      </c>
      <c r="B43" s="39" t="s">
        <v>2277</v>
      </c>
      <c r="C43" s="39">
        <v>12110</v>
      </c>
      <c r="D43" s="39" t="s">
        <v>1717</v>
      </c>
      <c r="E43" s="56">
        <v>2</v>
      </c>
      <c r="F43" s="39" t="s">
        <v>595</v>
      </c>
      <c r="G43" s="39" t="s">
        <v>1380</v>
      </c>
      <c r="H43" s="39" t="s">
        <v>1830</v>
      </c>
      <c r="I43" s="28" t="s">
        <v>607</v>
      </c>
      <c r="J43">
        <f t="shared" si="0"/>
        <v>29</v>
      </c>
    </row>
    <row r="44" spans="1:10" x14ac:dyDescent="0.35">
      <c r="A44" s="39" t="s">
        <v>1394</v>
      </c>
      <c r="B44" s="39" t="s">
        <v>2277</v>
      </c>
      <c r="C44" s="39">
        <v>12110</v>
      </c>
      <c r="D44" s="39" t="s">
        <v>1717</v>
      </c>
      <c r="E44" s="56">
        <v>3</v>
      </c>
      <c r="F44" s="39" t="s">
        <v>608</v>
      </c>
      <c r="G44" s="39" t="s">
        <v>1385</v>
      </c>
      <c r="H44" s="39" t="s">
        <v>1831</v>
      </c>
      <c r="I44" s="28" t="s">
        <v>574</v>
      </c>
      <c r="J44">
        <f t="shared" si="0"/>
        <v>29</v>
      </c>
    </row>
    <row r="45" spans="1:10" x14ac:dyDescent="0.35">
      <c r="A45" s="39" t="s">
        <v>1394</v>
      </c>
      <c r="B45" s="39" t="s">
        <v>2277</v>
      </c>
      <c r="C45" s="39">
        <v>12110</v>
      </c>
      <c r="D45" s="39" t="s">
        <v>1717</v>
      </c>
      <c r="E45" s="56">
        <v>3</v>
      </c>
      <c r="F45" s="39" t="s">
        <v>608</v>
      </c>
      <c r="G45" s="39" t="s">
        <v>1385</v>
      </c>
      <c r="H45" s="39" t="s">
        <v>1831</v>
      </c>
      <c r="I45" s="28" t="s">
        <v>609</v>
      </c>
      <c r="J45">
        <f t="shared" si="0"/>
        <v>29</v>
      </c>
    </row>
    <row r="46" spans="1:10" x14ac:dyDescent="0.35">
      <c r="A46" s="39" t="s">
        <v>1395</v>
      </c>
      <c r="B46" s="39" t="s">
        <v>2278</v>
      </c>
      <c r="C46" s="48">
        <v>12140</v>
      </c>
      <c r="D46" s="39" t="s">
        <v>1729</v>
      </c>
      <c r="E46" s="48">
        <v>1</v>
      </c>
      <c r="F46" s="45" t="s">
        <v>642</v>
      </c>
      <c r="G46" s="39" t="s">
        <v>1386</v>
      </c>
      <c r="H46" s="39" t="s">
        <v>1832</v>
      </c>
      <c r="I46" s="3" t="s">
        <v>643</v>
      </c>
      <c r="J46">
        <f t="shared" si="0"/>
        <v>33</v>
      </c>
    </row>
    <row r="47" spans="1:10" x14ac:dyDescent="0.35">
      <c r="A47" s="39" t="s">
        <v>1395</v>
      </c>
      <c r="B47" s="39" t="s">
        <v>2278</v>
      </c>
      <c r="C47" s="48">
        <v>12140</v>
      </c>
      <c r="D47" s="39" t="s">
        <v>1729</v>
      </c>
      <c r="E47" s="48">
        <v>1</v>
      </c>
      <c r="F47" s="45" t="s">
        <v>642</v>
      </c>
      <c r="G47" s="39" t="s">
        <v>1386</v>
      </c>
      <c r="H47" s="39" t="s">
        <v>1832</v>
      </c>
      <c r="I47" s="3" t="s">
        <v>644</v>
      </c>
      <c r="J47">
        <f t="shared" si="0"/>
        <v>33</v>
      </c>
    </row>
    <row r="48" spans="1:10" x14ac:dyDescent="0.35">
      <c r="A48" s="39" t="s">
        <v>1395</v>
      </c>
      <c r="B48" s="39" t="s">
        <v>2278</v>
      </c>
      <c r="C48" s="48">
        <v>12140</v>
      </c>
      <c r="D48" s="39" t="s">
        <v>1729</v>
      </c>
      <c r="E48" s="48">
        <v>2</v>
      </c>
      <c r="F48" s="45" t="s">
        <v>645</v>
      </c>
      <c r="G48" s="39" t="s">
        <v>1381</v>
      </c>
      <c r="H48" s="39" t="s">
        <v>1833</v>
      </c>
      <c r="I48" s="3" t="s">
        <v>646</v>
      </c>
      <c r="J48">
        <f t="shared" si="0"/>
        <v>33</v>
      </c>
    </row>
    <row r="49" spans="1:10" x14ac:dyDescent="0.35">
      <c r="A49" s="39" t="s">
        <v>1395</v>
      </c>
      <c r="B49" s="39" t="s">
        <v>2278</v>
      </c>
      <c r="C49" s="48">
        <v>12140</v>
      </c>
      <c r="D49" s="39" t="s">
        <v>1729</v>
      </c>
      <c r="E49" s="48">
        <v>2</v>
      </c>
      <c r="F49" s="45" t="s">
        <v>645</v>
      </c>
      <c r="G49" s="39" t="s">
        <v>1381</v>
      </c>
      <c r="H49" s="39" t="s">
        <v>1833</v>
      </c>
      <c r="I49" s="21" t="s">
        <v>647</v>
      </c>
      <c r="J49">
        <f t="shared" si="0"/>
        <v>33</v>
      </c>
    </row>
    <row r="50" spans="1:10" x14ac:dyDescent="0.35">
      <c r="A50" s="39" t="s">
        <v>1395</v>
      </c>
      <c r="B50" s="39" t="s">
        <v>2278</v>
      </c>
      <c r="C50" s="48">
        <v>12140</v>
      </c>
      <c r="D50" s="39" t="s">
        <v>1729</v>
      </c>
      <c r="E50" s="48">
        <v>3</v>
      </c>
      <c r="F50" s="38" t="s">
        <v>648</v>
      </c>
      <c r="G50" s="39" t="s">
        <v>1387</v>
      </c>
      <c r="H50" s="39" t="s">
        <v>1834</v>
      </c>
      <c r="I50" s="3" t="s">
        <v>649</v>
      </c>
      <c r="J50">
        <f t="shared" si="0"/>
        <v>33</v>
      </c>
    </row>
    <row r="51" spans="1:10" x14ac:dyDescent="0.35">
      <c r="A51" s="39" t="s">
        <v>1395</v>
      </c>
      <c r="B51" s="39" t="s">
        <v>2278</v>
      </c>
      <c r="C51" s="48">
        <v>12140</v>
      </c>
      <c r="D51" s="39" t="s">
        <v>1729</v>
      </c>
      <c r="E51" s="48">
        <v>3</v>
      </c>
      <c r="F51" s="38" t="s">
        <v>648</v>
      </c>
      <c r="G51" s="39" t="s">
        <v>1387</v>
      </c>
      <c r="H51" s="39" t="s">
        <v>1834</v>
      </c>
      <c r="I51" s="3" t="s">
        <v>650</v>
      </c>
      <c r="J51">
        <f t="shared" si="0"/>
        <v>33</v>
      </c>
    </row>
    <row r="52" spans="1:10" x14ac:dyDescent="0.35">
      <c r="A52" s="39" t="s">
        <v>1396</v>
      </c>
      <c r="B52" s="39" t="s">
        <v>2279</v>
      </c>
      <c r="C52" s="53">
        <v>12270</v>
      </c>
      <c r="D52" s="39" t="s">
        <v>1730</v>
      </c>
      <c r="E52" s="53">
        <v>1</v>
      </c>
      <c r="F52" s="54" t="s">
        <v>783</v>
      </c>
      <c r="G52" s="39" t="s">
        <v>1388</v>
      </c>
      <c r="H52" s="39" t="s">
        <v>1835</v>
      </c>
      <c r="I52" s="24" t="s">
        <v>784</v>
      </c>
      <c r="J52">
        <f t="shared" si="0"/>
        <v>38</v>
      </c>
    </row>
    <row r="53" spans="1:10" x14ac:dyDescent="0.35">
      <c r="A53" s="39" t="s">
        <v>1396</v>
      </c>
      <c r="B53" s="39" t="s">
        <v>2279</v>
      </c>
      <c r="C53" s="53">
        <v>12270</v>
      </c>
      <c r="D53" s="39" t="s">
        <v>1730</v>
      </c>
      <c r="E53" s="53">
        <v>2</v>
      </c>
      <c r="F53" s="54" t="s">
        <v>785</v>
      </c>
      <c r="G53" s="39" t="s">
        <v>1389</v>
      </c>
      <c r="H53" s="39" t="s">
        <v>1836</v>
      </c>
      <c r="I53" s="24" t="s">
        <v>786</v>
      </c>
      <c r="J53">
        <f t="shared" si="0"/>
        <v>38</v>
      </c>
    </row>
    <row r="54" spans="1:10" x14ac:dyDescent="0.35">
      <c r="A54" s="39" t="s">
        <v>1397</v>
      </c>
      <c r="B54" s="39" t="s">
        <v>2280</v>
      </c>
      <c r="C54" s="49">
        <v>12230</v>
      </c>
      <c r="D54" s="39" t="s">
        <v>1731</v>
      </c>
      <c r="E54" s="69">
        <v>1</v>
      </c>
      <c r="F54" s="49" t="s">
        <v>715</v>
      </c>
      <c r="G54" s="39" t="s">
        <v>1383</v>
      </c>
      <c r="H54" s="39" t="s">
        <v>1837</v>
      </c>
      <c r="I54" s="22" t="s">
        <v>716</v>
      </c>
      <c r="J54">
        <f t="shared" si="0"/>
        <v>28</v>
      </c>
    </row>
    <row r="55" spans="1:10" x14ac:dyDescent="0.35">
      <c r="A55" s="39" t="s">
        <v>1397</v>
      </c>
      <c r="B55" s="39" t="s">
        <v>2280</v>
      </c>
      <c r="C55" s="49">
        <v>12230</v>
      </c>
      <c r="D55" s="39" t="s">
        <v>1731</v>
      </c>
      <c r="E55" s="69">
        <v>1</v>
      </c>
      <c r="F55" s="49" t="s">
        <v>715</v>
      </c>
      <c r="G55" s="39" t="s">
        <v>1383</v>
      </c>
      <c r="H55" s="39" t="s">
        <v>1837</v>
      </c>
      <c r="I55" s="22" t="s">
        <v>717</v>
      </c>
      <c r="J55">
        <f t="shared" si="0"/>
        <v>28</v>
      </c>
    </row>
    <row r="56" spans="1:10" x14ac:dyDescent="0.35">
      <c r="A56" s="39" t="s">
        <v>1397</v>
      </c>
      <c r="B56" s="39" t="s">
        <v>2280</v>
      </c>
      <c r="C56" s="49">
        <v>12230</v>
      </c>
      <c r="D56" s="39" t="s">
        <v>1731</v>
      </c>
      <c r="E56" s="69">
        <v>1</v>
      </c>
      <c r="F56" s="49" t="s">
        <v>715</v>
      </c>
      <c r="G56" s="39" t="s">
        <v>1383</v>
      </c>
      <c r="H56" s="39" t="s">
        <v>1837</v>
      </c>
      <c r="I56" s="22" t="s">
        <v>718</v>
      </c>
      <c r="J56">
        <f t="shared" si="0"/>
        <v>28</v>
      </c>
    </row>
    <row r="57" spans="1:10" x14ac:dyDescent="0.35">
      <c r="A57" s="39" t="s">
        <v>1397</v>
      </c>
      <c r="B57" s="39" t="s">
        <v>2280</v>
      </c>
      <c r="C57" s="49">
        <v>12230</v>
      </c>
      <c r="D57" s="39" t="s">
        <v>1731</v>
      </c>
      <c r="E57" s="69">
        <v>1</v>
      </c>
      <c r="F57" s="49" t="s">
        <v>715</v>
      </c>
      <c r="G57" s="39" t="s">
        <v>1383</v>
      </c>
      <c r="H57" s="39" t="s">
        <v>1837</v>
      </c>
      <c r="I57" s="22" t="s">
        <v>719</v>
      </c>
      <c r="J57">
        <f t="shared" si="0"/>
        <v>28</v>
      </c>
    </row>
    <row r="58" spans="1:10" x14ac:dyDescent="0.35">
      <c r="A58" s="39" t="s">
        <v>1397</v>
      </c>
      <c r="B58" s="39" t="s">
        <v>2280</v>
      </c>
      <c r="C58" s="49">
        <v>12230</v>
      </c>
      <c r="D58" s="39" t="s">
        <v>1731</v>
      </c>
      <c r="E58" s="69">
        <v>1</v>
      </c>
      <c r="F58" s="49" t="s">
        <v>715</v>
      </c>
      <c r="G58" s="39" t="s">
        <v>1383</v>
      </c>
      <c r="H58" s="39" t="s">
        <v>1837</v>
      </c>
      <c r="I58" s="22" t="s">
        <v>720</v>
      </c>
      <c r="J58">
        <f t="shared" si="0"/>
        <v>28</v>
      </c>
    </row>
    <row r="59" spans="1:10" x14ac:dyDescent="0.35">
      <c r="A59" s="39" t="s">
        <v>1397</v>
      </c>
      <c r="B59" s="39" t="s">
        <v>2280</v>
      </c>
      <c r="C59" s="49">
        <v>12230</v>
      </c>
      <c r="D59" s="39" t="s">
        <v>1731</v>
      </c>
      <c r="E59" s="69">
        <v>1</v>
      </c>
      <c r="F59" s="49" t="s">
        <v>715</v>
      </c>
      <c r="G59" s="39" t="s">
        <v>1383</v>
      </c>
      <c r="H59" s="39" t="s">
        <v>1837</v>
      </c>
      <c r="I59" s="22" t="s">
        <v>721</v>
      </c>
      <c r="J59">
        <f t="shared" si="0"/>
        <v>28</v>
      </c>
    </row>
    <row r="60" spans="1:10" x14ac:dyDescent="0.35">
      <c r="A60" s="39" t="s">
        <v>1397</v>
      </c>
      <c r="B60" s="39" t="s">
        <v>2280</v>
      </c>
      <c r="C60" s="49">
        <v>12230</v>
      </c>
      <c r="D60" s="39" t="s">
        <v>1731</v>
      </c>
      <c r="E60" s="69">
        <v>1</v>
      </c>
      <c r="F60" s="49" t="s">
        <v>715</v>
      </c>
      <c r="G60" s="39" t="s">
        <v>1383</v>
      </c>
      <c r="H60" s="39" t="s">
        <v>1837</v>
      </c>
      <c r="I60" s="22" t="s">
        <v>722</v>
      </c>
      <c r="J60">
        <f t="shared" si="0"/>
        <v>28</v>
      </c>
    </row>
    <row r="61" spans="1:10" x14ac:dyDescent="0.35">
      <c r="A61" s="39" t="s">
        <v>1397</v>
      </c>
      <c r="B61" s="39" t="s">
        <v>2280</v>
      </c>
      <c r="C61" s="49">
        <v>12230</v>
      </c>
      <c r="D61" s="39" t="s">
        <v>1731</v>
      </c>
      <c r="E61" s="69">
        <v>1</v>
      </c>
      <c r="F61" s="49" t="s">
        <v>715</v>
      </c>
      <c r="G61" s="39" t="s">
        <v>1383</v>
      </c>
      <c r="H61" s="39" t="s">
        <v>1837</v>
      </c>
      <c r="I61" s="22" t="s">
        <v>723</v>
      </c>
      <c r="J61">
        <f t="shared" si="0"/>
        <v>28</v>
      </c>
    </row>
    <row r="62" spans="1:10" x14ac:dyDescent="0.35">
      <c r="A62" s="39" t="s">
        <v>1397</v>
      </c>
      <c r="B62" s="39" t="s">
        <v>2280</v>
      </c>
      <c r="C62" s="49">
        <v>12230</v>
      </c>
      <c r="D62" s="39" t="s">
        <v>1731</v>
      </c>
      <c r="E62" s="69">
        <v>1</v>
      </c>
      <c r="F62" s="49" t="s">
        <v>715</v>
      </c>
      <c r="G62" s="39" t="s">
        <v>1383</v>
      </c>
      <c r="H62" s="39" t="s">
        <v>1837</v>
      </c>
      <c r="I62" s="22" t="s">
        <v>724</v>
      </c>
      <c r="J62">
        <f t="shared" si="0"/>
        <v>28</v>
      </c>
    </row>
    <row r="63" spans="1:10" x14ac:dyDescent="0.35">
      <c r="A63" s="39" t="s">
        <v>1397</v>
      </c>
      <c r="B63" s="39" t="s">
        <v>2280</v>
      </c>
      <c r="C63" s="49">
        <v>12230</v>
      </c>
      <c r="D63" s="39" t="s">
        <v>1731</v>
      </c>
      <c r="E63" s="69">
        <v>1</v>
      </c>
      <c r="F63" s="49" t="s">
        <v>715</v>
      </c>
      <c r="G63" s="39" t="s">
        <v>1383</v>
      </c>
      <c r="H63" s="39" t="s">
        <v>1837</v>
      </c>
      <c r="I63" s="22" t="s">
        <v>725</v>
      </c>
      <c r="J63">
        <f t="shared" si="0"/>
        <v>28</v>
      </c>
    </row>
    <row r="64" spans="1:10" x14ac:dyDescent="0.35">
      <c r="A64" s="39" t="s">
        <v>1397</v>
      </c>
      <c r="B64" s="39" t="s">
        <v>2280</v>
      </c>
      <c r="C64" s="49">
        <v>12230</v>
      </c>
      <c r="D64" s="39" t="s">
        <v>1731</v>
      </c>
      <c r="E64" s="69">
        <v>1</v>
      </c>
      <c r="F64" s="49" t="s">
        <v>715</v>
      </c>
      <c r="G64" s="39" t="s">
        <v>1383</v>
      </c>
      <c r="H64" s="39" t="s">
        <v>1837</v>
      </c>
      <c r="I64" s="22" t="s">
        <v>726</v>
      </c>
      <c r="J64">
        <f t="shared" si="0"/>
        <v>28</v>
      </c>
    </row>
    <row r="65" spans="1:10" x14ac:dyDescent="0.35">
      <c r="A65" s="39" t="s">
        <v>1397</v>
      </c>
      <c r="B65" s="39" t="s">
        <v>2280</v>
      </c>
      <c r="C65" s="49">
        <v>12230</v>
      </c>
      <c r="D65" s="39" t="s">
        <v>1731</v>
      </c>
      <c r="E65" s="69">
        <v>1</v>
      </c>
      <c r="F65" s="49" t="s">
        <v>715</v>
      </c>
      <c r="G65" s="39" t="s">
        <v>1383</v>
      </c>
      <c r="H65" s="39" t="s">
        <v>1837</v>
      </c>
      <c r="I65" s="22" t="s">
        <v>727</v>
      </c>
      <c r="J65">
        <f t="shared" si="0"/>
        <v>28</v>
      </c>
    </row>
    <row r="66" spans="1:10" x14ac:dyDescent="0.35">
      <c r="A66" s="39" t="s">
        <v>1397</v>
      </c>
      <c r="B66" s="39" t="s">
        <v>2280</v>
      </c>
      <c r="C66" s="49">
        <v>12230</v>
      </c>
      <c r="D66" s="39" t="s">
        <v>1731</v>
      </c>
      <c r="E66" s="69">
        <v>1</v>
      </c>
      <c r="F66" s="49" t="s">
        <v>715</v>
      </c>
      <c r="G66" s="39" t="s">
        <v>1383</v>
      </c>
      <c r="H66" s="39" t="s">
        <v>1837</v>
      </c>
      <c r="I66" s="22" t="s">
        <v>728</v>
      </c>
      <c r="J66">
        <f t="shared" si="0"/>
        <v>28</v>
      </c>
    </row>
    <row r="67" spans="1:10" x14ac:dyDescent="0.35">
      <c r="A67" s="39" t="s">
        <v>1397</v>
      </c>
      <c r="B67" s="39" t="s">
        <v>2280</v>
      </c>
      <c r="C67" s="49">
        <v>12230</v>
      </c>
      <c r="D67" s="39" t="s">
        <v>1731</v>
      </c>
      <c r="E67" s="69">
        <v>1</v>
      </c>
      <c r="F67" s="49" t="s">
        <v>715</v>
      </c>
      <c r="G67" s="39" t="s">
        <v>1383</v>
      </c>
      <c r="H67" s="39" t="s">
        <v>1837</v>
      </c>
      <c r="I67" s="22" t="s">
        <v>729</v>
      </c>
      <c r="J67">
        <f t="shared" si="0"/>
        <v>28</v>
      </c>
    </row>
    <row r="68" spans="1:10" x14ac:dyDescent="0.35">
      <c r="A68" s="39" t="s">
        <v>1397</v>
      </c>
      <c r="B68" s="39" t="s">
        <v>2280</v>
      </c>
      <c r="C68" s="49">
        <v>12230</v>
      </c>
      <c r="D68" s="39" t="s">
        <v>1731</v>
      </c>
      <c r="E68" s="69">
        <v>1</v>
      </c>
      <c r="F68" s="49" t="s">
        <v>715</v>
      </c>
      <c r="G68" s="39" t="s">
        <v>1383</v>
      </c>
      <c r="H68" s="39" t="s">
        <v>1837</v>
      </c>
      <c r="I68" s="22" t="s">
        <v>730</v>
      </c>
      <c r="J68">
        <f t="shared" si="0"/>
        <v>28</v>
      </c>
    </row>
    <row r="69" spans="1:10" x14ac:dyDescent="0.35">
      <c r="A69" s="39" t="s">
        <v>1397</v>
      </c>
      <c r="B69" s="39" t="s">
        <v>2280</v>
      </c>
      <c r="C69" s="49">
        <v>12230</v>
      </c>
      <c r="D69" s="39" t="s">
        <v>1731</v>
      </c>
      <c r="E69" s="69">
        <v>1</v>
      </c>
      <c r="F69" s="49" t="s">
        <v>715</v>
      </c>
      <c r="G69" s="39" t="s">
        <v>1383</v>
      </c>
      <c r="H69" s="39" t="s">
        <v>1837</v>
      </c>
      <c r="I69" s="22" t="s">
        <v>731</v>
      </c>
      <c r="J69">
        <f t="shared" si="0"/>
        <v>28</v>
      </c>
    </row>
    <row r="70" spans="1:10" x14ac:dyDescent="0.35">
      <c r="A70" s="39" t="s">
        <v>1397</v>
      </c>
      <c r="B70" s="39" t="s">
        <v>2280</v>
      </c>
      <c r="C70" s="49">
        <v>12230</v>
      </c>
      <c r="D70" s="39" t="s">
        <v>1731</v>
      </c>
      <c r="E70" s="69">
        <v>1</v>
      </c>
      <c r="F70" s="49" t="s">
        <v>715</v>
      </c>
      <c r="G70" s="39" t="s">
        <v>1383</v>
      </c>
      <c r="H70" s="39" t="s">
        <v>1837</v>
      </c>
      <c r="I70" s="22" t="s">
        <v>732</v>
      </c>
      <c r="J70">
        <f t="shared" si="0"/>
        <v>28</v>
      </c>
    </row>
    <row r="71" spans="1:10" x14ac:dyDescent="0.35">
      <c r="A71" s="39" t="s">
        <v>1397</v>
      </c>
      <c r="B71" s="39" t="s">
        <v>2280</v>
      </c>
      <c r="C71" s="49">
        <v>12230</v>
      </c>
      <c r="D71" s="39" t="s">
        <v>1731</v>
      </c>
      <c r="E71" s="69">
        <v>1</v>
      </c>
      <c r="F71" s="49" t="s">
        <v>715</v>
      </c>
      <c r="G71" s="39" t="s">
        <v>1383</v>
      </c>
      <c r="H71" s="39" t="s">
        <v>1837</v>
      </c>
      <c r="I71" s="22" t="s">
        <v>733</v>
      </c>
      <c r="J71">
        <f t="shared" ref="J71:J134" si="1">LEN(B71)</f>
        <v>28</v>
      </c>
    </row>
    <row r="72" spans="1:10" x14ac:dyDescent="0.35">
      <c r="A72" s="39" t="s">
        <v>1397</v>
      </c>
      <c r="B72" s="39" t="s">
        <v>2280</v>
      </c>
      <c r="C72" s="49">
        <v>12230</v>
      </c>
      <c r="D72" s="39" t="s">
        <v>1731</v>
      </c>
      <c r="E72" s="69">
        <v>1</v>
      </c>
      <c r="F72" s="49" t="s">
        <v>715</v>
      </c>
      <c r="G72" s="39" t="s">
        <v>1383</v>
      </c>
      <c r="H72" s="39" t="s">
        <v>1837</v>
      </c>
      <c r="I72" s="22" t="s">
        <v>734</v>
      </c>
      <c r="J72">
        <f t="shared" si="1"/>
        <v>28</v>
      </c>
    </row>
    <row r="73" spans="1:10" x14ac:dyDescent="0.35">
      <c r="A73" s="39" t="s">
        <v>1397</v>
      </c>
      <c r="B73" s="39" t="s">
        <v>2280</v>
      </c>
      <c r="C73" s="49">
        <v>12230</v>
      </c>
      <c r="D73" s="39" t="s">
        <v>1731</v>
      </c>
      <c r="E73" s="69">
        <v>1</v>
      </c>
      <c r="F73" s="49" t="s">
        <v>715</v>
      </c>
      <c r="G73" s="39" t="s">
        <v>1383</v>
      </c>
      <c r="H73" s="39" t="s">
        <v>1837</v>
      </c>
      <c r="I73" s="22" t="s">
        <v>735</v>
      </c>
      <c r="J73">
        <f t="shared" si="1"/>
        <v>28</v>
      </c>
    </row>
    <row r="74" spans="1:10" x14ac:dyDescent="0.35">
      <c r="A74" s="39" t="s">
        <v>1397</v>
      </c>
      <c r="B74" s="39" t="s">
        <v>2280</v>
      </c>
      <c r="C74" s="49">
        <v>12230</v>
      </c>
      <c r="D74" s="39" t="s">
        <v>1731</v>
      </c>
      <c r="E74" s="69">
        <v>1</v>
      </c>
      <c r="F74" s="49" t="s">
        <v>715</v>
      </c>
      <c r="G74" s="39" t="s">
        <v>1383</v>
      </c>
      <c r="H74" s="39" t="s">
        <v>1837</v>
      </c>
      <c r="I74" s="22" t="s">
        <v>736</v>
      </c>
      <c r="J74">
        <f t="shared" si="1"/>
        <v>28</v>
      </c>
    </row>
    <row r="75" spans="1:10" x14ac:dyDescent="0.35">
      <c r="A75" s="39" t="s">
        <v>1397</v>
      </c>
      <c r="B75" s="39" t="s">
        <v>2280</v>
      </c>
      <c r="C75" s="49">
        <v>12230</v>
      </c>
      <c r="D75" s="39" t="s">
        <v>1731</v>
      </c>
      <c r="E75" s="69">
        <v>1</v>
      </c>
      <c r="F75" s="49" t="s">
        <v>715</v>
      </c>
      <c r="G75" s="39" t="s">
        <v>1383</v>
      </c>
      <c r="H75" s="39" t="s">
        <v>1837</v>
      </c>
      <c r="I75" s="22" t="s">
        <v>737</v>
      </c>
      <c r="J75">
        <f t="shared" si="1"/>
        <v>28</v>
      </c>
    </row>
    <row r="76" spans="1:10" x14ac:dyDescent="0.35">
      <c r="A76" s="39" t="s">
        <v>1397</v>
      </c>
      <c r="B76" s="39" t="s">
        <v>2280</v>
      </c>
      <c r="C76" s="49">
        <v>12230</v>
      </c>
      <c r="D76" s="39" t="s">
        <v>1731</v>
      </c>
      <c r="E76" s="69">
        <v>1</v>
      </c>
      <c r="F76" s="49" t="s">
        <v>715</v>
      </c>
      <c r="G76" s="39" t="s">
        <v>1383</v>
      </c>
      <c r="H76" s="39" t="s">
        <v>1837</v>
      </c>
      <c r="I76" s="22" t="s">
        <v>738</v>
      </c>
      <c r="J76">
        <f t="shared" si="1"/>
        <v>28</v>
      </c>
    </row>
    <row r="77" spans="1:10" x14ac:dyDescent="0.35">
      <c r="A77" s="39" t="s">
        <v>1397</v>
      </c>
      <c r="B77" s="39" t="s">
        <v>2280</v>
      </c>
      <c r="C77" s="49">
        <v>12230</v>
      </c>
      <c r="D77" s="39" t="s">
        <v>1731</v>
      </c>
      <c r="E77" s="69">
        <v>2</v>
      </c>
      <c r="F77" s="49" t="s">
        <v>739</v>
      </c>
      <c r="G77" s="39" t="s">
        <v>1435</v>
      </c>
      <c r="H77" s="39" t="s">
        <v>1838</v>
      </c>
      <c r="I77" s="22" t="s">
        <v>740</v>
      </c>
      <c r="J77">
        <f t="shared" si="1"/>
        <v>28</v>
      </c>
    </row>
    <row r="78" spans="1:10" x14ac:dyDescent="0.35">
      <c r="A78" s="39" t="s">
        <v>1397</v>
      </c>
      <c r="B78" s="39" t="s">
        <v>2280</v>
      </c>
      <c r="C78" s="49">
        <v>12230</v>
      </c>
      <c r="D78" s="39" t="s">
        <v>1731</v>
      </c>
      <c r="E78" s="69">
        <v>2</v>
      </c>
      <c r="F78" s="49" t="s">
        <v>739</v>
      </c>
      <c r="G78" s="39" t="s">
        <v>1435</v>
      </c>
      <c r="H78" s="39" t="s">
        <v>1838</v>
      </c>
      <c r="I78" s="22" t="s">
        <v>741</v>
      </c>
      <c r="J78">
        <f t="shared" si="1"/>
        <v>28</v>
      </c>
    </row>
    <row r="79" spans="1:10" x14ac:dyDescent="0.35">
      <c r="A79" s="39" t="s">
        <v>1397</v>
      </c>
      <c r="B79" s="39" t="s">
        <v>2280</v>
      </c>
      <c r="C79" s="49">
        <v>12230</v>
      </c>
      <c r="D79" s="39" t="s">
        <v>1731</v>
      </c>
      <c r="E79" s="69">
        <v>2</v>
      </c>
      <c r="F79" s="49" t="s">
        <v>739</v>
      </c>
      <c r="G79" s="39" t="s">
        <v>1435</v>
      </c>
      <c r="H79" s="39" t="s">
        <v>1838</v>
      </c>
      <c r="I79" s="22" t="s">
        <v>742</v>
      </c>
      <c r="J79">
        <f t="shared" si="1"/>
        <v>28</v>
      </c>
    </row>
    <row r="80" spans="1:10" x14ac:dyDescent="0.35">
      <c r="A80" s="39" t="s">
        <v>1397</v>
      </c>
      <c r="B80" s="39" t="s">
        <v>2280</v>
      </c>
      <c r="C80" s="49">
        <v>12230</v>
      </c>
      <c r="D80" s="39" t="s">
        <v>1731</v>
      </c>
      <c r="E80" s="69">
        <v>2</v>
      </c>
      <c r="F80" s="49" t="s">
        <v>739</v>
      </c>
      <c r="G80" s="39" t="s">
        <v>1435</v>
      </c>
      <c r="H80" s="39" t="s">
        <v>1838</v>
      </c>
      <c r="I80" s="22" t="s">
        <v>743</v>
      </c>
      <c r="J80">
        <f t="shared" si="1"/>
        <v>28</v>
      </c>
    </row>
    <row r="81" spans="1:10" x14ac:dyDescent="0.35">
      <c r="A81" s="39" t="s">
        <v>1397</v>
      </c>
      <c r="B81" s="39" t="s">
        <v>2280</v>
      </c>
      <c r="C81" s="49">
        <v>12230</v>
      </c>
      <c r="D81" s="39" t="s">
        <v>1731</v>
      </c>
      <c r="E81" s="69">
        <v>2</v>
      </c>
      <c r="F81" s="49" t="s">
        <v>739</v>
      </c>
      <c r="G81" s="39" t="s">
        <v>1435</v>
      </c>
      <c r="H81" s="39" t="s">
        <v>1838</v>
      </c>
      <c r="I81" s="22" t="s">
        <v>744</v>
      </c>
      <c r="J81">
        <f t="shared" si="1"/>
        <v>28</v>
      </c>
    </row>
    <row r="82" spans="1:10" x14ac:dyDescent="0.35">
      <c r="A82" s="39" t="s">
        <v>1397</v>
      </c>
      <c r="B82" s="39" t="s">
        <v>2280</v>
      </c>
      <c r="C82" s="49">
        <v>12230</v>
      </c>
      <c r="D82" s="39" t="s">
        <v>1731</v>
      </c>
      <c r="E82" s="69">
        <v>2</v>
      </c>
      <c r="F82" s="49" t="s">
        <v>739</v>
      </c>
      <c r="G82" s="39" t="s">
        <v>1435</v>
      </c>
      <c r="H82" s="39" t="s">
        <v>1838</v>
      </c>
      <c r="I82" s="22" t="s">
        <v>745</v>
      </c>
      <c r="J82">
        <f t="shared" si="1"/>
        <v>28</v>
      </c>
    </row>
    <row r="83" spans="1:10" x14ac:dyDescent="0.35">
      <c r="A83" s="39" t="s">
        <v>1397</v>
      </c>
      <c r="B83" s="39" t="s">
        <v>2280</v>
      </c>
      <c r="C83" s="49">
        <v>12230</v>
      </c>
      <c r="D83" s="39" t="s">
        <v>1731</v>
      </c>
      <c r="E83" s="69">
        <v>2</v>
      </c>
      <c r="F83" s="49" t="s">
        <v>739</v>
      </c>
      <c r="G83" s="39" t="s">
        <v>1435</v>
      </c>
      <c r="H83" s="39" t="s">
        <v>1838</v>
      </c>
      <c r="I83" s="22" t="s">
        <v>746</v>
      </c>
      <c r="J83">
        <f t="shared" si="1"/>
        <v>28</v>
      </c>
    </row>
    <row r="84" spans="1:10" x14ac:dyDescent="0.35">
      <c r="A84" s="39" t="s">
        <v>1397</v>
      </c>
      <c r="B84" s="39" t="s">
        <v>2280</v>
      </c>
      <c r="C84" s="49">
        <v>12230</v>
      </c>
      <c r="D84" s="39" t="s">
        <v>1731</v>
      </c>
      <c r="E84" s="69">
        <v>2</v>
      </c>
      <c r="F84" s="49" t="s">
        <v>739</v>
      </c>
      <c r="G84" s="39" t="s">
        <v>1435</v>
      </c>
      <c r="H84" s="39" t="s">
        <v>1838</v>
      </c>
      <c r="I84" s="22" t="s">
        <v>747</v>
      </c>
      <c r="J84">
        <f t="shared" si="1"/>
        <v>28</v>
      </c>
    </row>
    <row r="85" spans="1:10" x14ac:dyDescent="0.35">
      <c r="A85" s="39" t="s">
        <v>1397</v>
      </c>
      <c r="B85" s="39" t="s">
        <v>2280</v>
      </c>
      <c r="C85" s="49">
        <v>12230</v>
      </c>
      <c r="D85" s="39" t="s">
        <v>1731</v>
      </c>
      <c r="E85" s="69">
        <v>2</v>
      </c>
      <c r="F85" s="49" t="s">
        <v>739</v>
      </c>
      <c r="G85" s="39" t="s">
        <v>1435</v>
      </c>
      <c r="H85" s="39" t="s">
        <v>1838</v>
      </c>
      <c r="I85" s="22" t="s">
        <v>748</v>
      </c>
      <c r="J85">
        <f t="shared" si="1"/>
        <v>28</v>
      </c>
    </row>
    <row r="86" spans="1:10" x14ac:dyDescent="0.35">
      <c r="A86" s="39" t="s">
        <v>1397</v>
      </c>
      <c r="B86" s="39" t="s">
        <v>2280</v>
      </c>
      <c r="C86" s="49">
        <v>12230</v>
      </c>
      <c r="D86" s="39" t="s">
        <v>1731</v>
      </c>
      <c r="E86" s="69">
        <v>2</v>
      </c>
      <c r="F86" s="49" t="s">
        <v>739</v>
      </c>
      <c r="G86" s="39" t="s">
        <v>1435</v>
      </c>
      <c r="H86" s="39" t="s">
        <v>1838</v>
      </c>
      <c r="I86" s="22" t="s">
        <v>749</v>
      </c>
      <c r="J86">
        <f t="shared" si="1"/>
        <v>28</v>
      </c>
    </row>
    <row r="87" spans="1:10" x14ac:dyDescent="0.35">
      <c r="A87" s="39" t="s">
        <v>1397</v>
      </c>
      <c r="B87" s="39" t="s">
        <v>2280</v>
      </c>
      <c r="C87" s="49">
        <v>12230</v>
      </c>
      <c r="D87" s="39" t="s">
        <v>1731</v>
      </c>
      <c r="E87" s="69">
        <v>3</v>
      </c>
      <c r="F87" s="49" t="s">
        <v>750</v>
      </c>
      <c r="G87" s="39" t="s">
        <v>1436</v>
      </c>
      <c r="H87" s="39" t="s">
        <v>1839</v>
      </c>
      <c r="I87" s="22" t="s">
        <v>751</v>
      </c>
      <c r="J87">
        <f t="shared" si="1"/>
        <v>28</v>
      </c>
    </row>
    <row r="88" spans="1:10" x14ac:dyDescent="0.35">
      <c r="A88" s="39" t="s">
        <v>1397</v>
      </c>
      <c r="B88" s="39" t="s">
        <v>2280</v>
      </c>
      <c r="C88" s="49">
        <v>12230</v>
      </c>
      <c r="D88" s="39" t="s">
        <v>1731</v>
      </c>
      <c r="E88" s="69">
        <v>3</v>
      </c>
      <c r="F88" s="49" t="s">
        <v>750</v>
      </c>
      <c r="G88" s="39" t="s">
        <v>1436</v>
      </c>
      <c r="H88" s="39" t="s">
        <v>1839</v>
      </c>
      <c r="I88" s="22" t="s">
        <v>752</v>
      </c>
      <c r="J88">
        <f t="shared" si="1"/>
        <v>28</v>
      </c>
    </row>
    <row r="89" spans="1:10" x14ac:dyDescent="0.35">
      <c r="A89" s="39" t="s">
        <v>1397</v>
      </c>
      <c r="B89" s="39" t="s">
        <v>2280</v>
      </c>
      <c r="C89" s="49">
        <v>12230</v>
      </c>
      <c r="D89" s="39" t="s">
        <v>1731</v>
      </c>
      <c r="E89" s="69">
        <v>3</v>
      </c>
      <c r="F89" s="49" t="s">
        <v>750</v>
      </c>
      <c r="G89" s="39" t="s">
        <v>1436</v>
      </c>
      <c r="H89" s="39" t="s">
        <v>1839</v>
      </c>
      <c r="I89" s="22" t="s">
        <v>753</v>
      </c>
      <c r="J89">
        <f t="shared" si="1"/>
        <v>28</v>
      </c>
    </row>
    <row r="90" spans="1:10" x14ac:dyDescent="0.35">
      <c r="A90" s="39" t="s">
        <v>1397</v>
      </c>
      <c r="B90" s="39" t="s">
        <v>2280</v>
      </c>
      <c r="C90" s="49">
        <v>12230</v>
      </c>
      <c r="D90" s="39" t="s">
        <v>1731</v>
      </c>
      <c r="E90" s="69">
        <v>4</v>
      </c>
      <c r="F90" s="49" t="s">
        <v>754</v>
      </c>
      <c r="G90" s="39" t="s">
        <v>1382</v>
      </c>
      <c r="H90" s="39" t="s">
        <v>1840</v>
      </c>
      <c r="I90" s="22" t="s">
        <v>755</v>
      </c>
      <c r="J90">
        <f t="shared" si="1"/>
        <v>28</v>
      </c>
    </row>
    <row r="91" spans="1:10" x14ac:dyDescent="0.35">
      <c r="A91" s="39" t="s">
        <v>1397</v>
      </c>
      <c r="B91" s="39" t="s">
        <v>2280</v>
      </c>
      <c r="C91" s="49">
        <v>12230</v>
      </c>
      <c r="D91" s="39" t="s">
        <v>1731</v>
      </c>
      <c r="E91" s="69">
        <v>4</v>
      </c>
      <c r="F91" s="49" t="s">
        <v>754</v>
      </c>
      <c r="G91" s="39" t="s">
        <v>1382</v>
      </c>
      <c r="H91" s="39" t="s">
        <v>1840</v>
      </c>
      <c r="I91" s="22" t="s">
        <v>756</v>
      </c>
      <c r="J91">
        <f t="shared" si="1"/>
        <v>28</v>
      </c>
    </row>
    <row r="92" spans="1:10" x14ac:dyDescent="0.35">
      <c r="A92" s="39" t="s">
        <v>1397</v>
      </c>
      <c r="B92" s="39" t="s">
        <v>2280</v>
      </c>
      <c r="C92" s="49">
        <v>12230</v>
      </c>
      <c r="D92" s="39" t="s">
        <v>1731</v>
      </c>
      <c r="E92" s="69">
        <v>5</v>
      </c>
      <c r="F92" s="49" t="s">
        <v>757</v>
      </c>
      <c r="G92" s="39" t="s">
        <v>1437</v>
      </c>
      <c r="H92" s="39" t="s">
        <v>1841</v>
      </c>
      <c r="I92" s="22" t="s">
        <v>758</v>
      </c>
      <c r="J92">
        <f t="shared" si="1"/>
        <v>28</v>
      </c>
    </row>
    <row r="93" spans="1:10" x14ac:dyDescent="0.35">
      <c r="A93" s="39" t="s">
        <v>1397</v>
      </c>
      <c r="B93" s="39" t="s">
        <v>2280</v>
      </c>
      <c r="C93" s="49">
        <v>12230</v>
      </c>
      <c r="D93" s="39" t="s">
        <v>1731</v>
      </c>
      <c r="E93" s="69">
        <v>5</v>
      </c>
      <c r="F93" s="49" t="s">
        <v>757</v>
      </c>
      <c r="G93" s="39" t="s">
        <v>1437</v>
      </c>
      <c r="H93" s="39" t="s">
        <v>1841</v>
      </c>
      <c r="I93" s="22" t="s">
        <v>759</v>
      </c>
      <c r="J93">
        <f t="shared" si="1"/>
        <v>28</v>
      </c>
    </row>
    <row r="94" spans="1:10" x14ac:dyDescent="0.35">
      <c r="A94" s="39" t="s">
        <v>1397</v>
      </c>
      <c r="B94" s="39" t="s">
        <v>2280</v>
      </c>
      <c r="C94" s="49">
        <v>12230</v>
      </c>
      <c r="D94" s="39" t="s">
        <v>1731</v>
      </c>
      <c r="E94" s="69">
        <v>5</v>
      </c>
      <c r="F94" s="49" t="s">
        <v>757</v>
      </c>
      <c r="G94" s="39" t="s">
        <v>1437</v>
      </c>
      <c r="H94" s="39" t="s">
        <v>1841</v>
      </c>
      <c r="I94" s="22" t="s">
        <v>760</v>
      </c>
      <c r="J94">
        <f t="shared" si="1"/>
        <v>28</v>
      </c>
    </row>
    <row r="95" spans="1:10" x14ac:dyDescent="0.35">
      <c r="A95" s="39" t="s">
        <v>1397</v>
      </c>
      <c r="B95" s="39" t="s">
        <v>2280</v>
      </c>
      <c r="C95" s="49">
        <v>12230</v>
      </c>
      <c r="D95" s="39" t="s">
        <v>1731</v>
      </c>
      <c r="E95" s="69">
        <v>5</v>
      </c>
      <c r="F95" s="49" t="s">
        <v>757</v>
      </c>
      <c r="G95" s="39" t="s">
        <v>1437</v>
      </c>
      <c r="H95" s="39" t="s">
        <v>1841</v>
      </c>
      <c r="I95" s="22" t="s">
        <v>761</v>
      </c>
      <c r="J95">
        <f t="shared" si="1"/>
        <v>28</v>
      </c>
    </row>
    <row r="96" spans="1:10" x14ac:dyDescent="0.35">
      <c r="A96" s="39" t="s">
        <v>1397</v>
      </c>
      <c r="B96" s="39" t="s">
        <v>2280</v>
      </c>
      <c r="C96" s="49">
        <v>12230</v>
      </c>
      <c r="D96" s="39" t="s">
        <v>1731</v>
      </c>
      <c r="E96" s="69">
        <v>5</v>
      </c>
      <c r="F96" s="49" t="s">
        <v>757</v>
      </c>
      <c r="G96" s="39" t="s">
        <v>1437</v>
      </c>
      <c r="H96" s="39" t="s">
        <v>1841</v>
      </c>
      <c r="I96" s="22" t="s">
        <v>762</v>
      </c>
      <c r="J96">
        <f t="shared" si="1"/>
        <v>28</v>
      </c>
    </row>
    <row r="97" spans="1:10" x14ac:dyDescent="0.35">
      <c r="A97" s="39" t="s">
        <v>1397</v>
      </c>
      <c r="B97" s="39" t="s">
        <v>2280</v>
      </c>
      <c r="C97" s="49">
        <v>12230</v>
      </c>
      <c r="D97" s="39" t="s">
        <v>1731</v>
      </c>
      <c r="E97" s="69">
        <v>5</v>
      </c>
      <c r="F97" s="49" t="s">
        <v>757</v>
      </c>
      <c r="G97" s="39" t="s">
        <v>1437</v>
      </c>
      <c r="H97" s="39" t="s">
        <v>1841</v>
      </c>
      <c r="I97" s="22" t="s">
        <v>763</v>
      </c>
      <c r="J97">
        <f t="shared" si="1"/>
        <v>28</v>
      </c>
    </row>
    <row r="98" spans="1:10" x14ac:dyDescent="0.35">
      <c r="A98" s="39" t="s">
        <v>1397</v>
      </c>
      <c r="B98" s="39" t="s">
        <v>2280</v>
      </c>
      <c r="C98" s="49">
        <v>12230</v>
      </c>
      <c r="D98" s="39" t="s">
        <v>1731</v>
      </c>
      <c r="E98" s="69">
        <v>6</v>
      </c>
      <c r="F98" s="49" t="s">
        <v>764</v>
      </c>
      <c r="G98" s="39" t="s">
        <v>1438</v>
      </c>
      <c r="H98" s="39" t="s">
        <v>1842</v>
      </c>
      <c r="I98" s="22" t="s">
        <v>765</v>
      </c>
      <c r="J98">
        <f t="shared" si="1"/>
        <v>28</v>
      </c>
    </row>
    <row r="99" spans="1:10" x14ac:dyDescent="0.35">
      <c r="A99" s="39" t="s">
        <v>1398</v>
      </c>
      <c r="B99" s="39" t="s">
        <v>2281</v>
      </c>
      <c r="C99" s="53">
        <v>12310</v>
      </c>
      <c r="D99" s="39" t="s">
        <v>1732</v>
      </c>
      <c r="E99" s="53">
        <v>1</v>
      </c>
      <c r="F99" s="37" t="s">
        <v>788</v>
      </c>
      <c r="G99" s="39" t="s">
        <v>1439</v>
      </c>
      <c r="H99" s="39" t="s">
        <v>1843</v>
      </c>
      <c r="I99" s="30" t="s">
        <v>2256</v>
      </c>
      <c r="J99">
        <f t="shared" si="1"/>
        <v>35</v>
      </c>
    </row>
    <row r="100" spans="1:10" x14ac:dyDescent="0.35">
      <c r="A100" s="39" t="s">
        <v>1398</v>
      </c>
      <c r="B100" s="39" t="s">
        <v>2281</v>
      </c>
      <c r="C100" s="53">
        <v>12310</v>
      </c>
      <c r="D100" s="39" t="s">
        <v>1732</v>
      </c>
      <c r="E100" s="53">
        <v>1</v>
      </c>
      <c r="F100" s="37" t="s">
        <v>788</v>
      </c>
      <c r="G100" s="39" t="s">
        <v>1439</v>
      </c>
      <c r="H100" s="39" t="s">
        <v>1843</v>
      </c>
      <c r="I100" s="30" t="s">
        <v>2257</v>
      </c>
      <c r="J100">
        <f t="shared" si="1"/>
        <v>35</v>
      </c>
    </row>
    <row r="101" spans="1:10" x14ac:dyDescent="0.35">
      <c r="A101" s="39" t="s">
        <v>1398</v>
      </c>
      <c r="B101" s="39" t="s">
        <v>2281</v>
      </c>
      <c r="C101" s="53">
        <v>12310</v>
      </c>
      <c r="D101" s="39" t="s">
        <v>1732</v>
      </c>
      <c r="E101" s="53">
        <v>2</v>
      </c>
      <c r="F101" s="37" t="s">
        <v>792</v>
      </c>
      <c r="G101" s="39" t="s">
        <v>1440</v>
      </c>
      <c r="H101" s="39" t="s">
        <v>1844</v>
      </c>
      <c r="I101" s="30" t="s">
        <v>793</v>
      </c>
      <c r="J101">
        <f t="shared" si="1"/>
        <v>35</v>
      </c>
    </row>
    <row r="102" spans="1:10" x14ac:dyDescent="0.35">
      <c r="A102" s="39" t="s">
        <v>1398</v>
      </c>
      <c r="B102" s="39" t="s">
        <v>2281</v>
      </c>
      <c r="C102" s="53">
        <v>12310</v>
      </c>
      <c r="D102" s="39" t="s">
        <v>1732</v>
      </c>
      <c r="E102" s="53">
        <v>3</v>
      </c>
      <c r="F102" s="55" t="s">
        <v>2258</v>
      </c>
      <c r="G102" s="39" t="s">
        <v>2259</v>
      </c>
      <c r="H102" s="39" t="s">
        <v>2260</v>
      </c>
      <c r="I102" s="25" t="s">
        <v>2261</v>
      </c>
      <c r="J102">
        <f t="shared" si="1"/>
        <v>35</v>
      </c>
    </row>
    <row r="103" spans="1:10" x14ac:dyDescent="0.35">
      <c r="A103" s="39" t="s">
        <v>1398</v>
      </c>
      <c r="B103" s="39" t="s">
        <v>2281</v>
      </c>
      <c r="C103" s="53">
        <v>12310</v>
      </c>
      <c r="D103" s="39" t="s">
        <v>1732</v>
      </c>
      <c r="E103" s="53">
        <v>3</v>
      </c>
      <c r="F103" s="55" t="s">
        <v>2258</v>
      </c>
      <c r="G103" s="39" t="s">
        <v>2259</v>
      </c>
      <c r="H103" s="39" t="s">
        <v>2260</v>
      </c>
      <c r="I103" s="25" t="s">
        <v>2262</v>
      </c>
      <c r="J103">
        <f t="shared" si="1"/>
        <v>35</v>
      </c>
    </row>
    <row r="104" spans="1:10" x14ac:dyDescent="0.35">
      <c r="A104" s="39" t="s">
        <v>1398</v>
      </c>
      <c r="B104" s="39" t="s">
        <v>2281</v>
      </c>
      <c r="C104" s="53">
        <v>12310</v>
      </c>
      <c r="D104" s="39" t="s">
        <v>1732</v>
      </c>
      <c r="E104" s="53">
        <v>3</v>
      </c>
      <c r="F104" s="55" t="s">
        <v>2258</v>
      </c>
      <c r="G104" s="39" t="s">
        <v>2259</v>
      </c>
      <c r="H104" s="39" t="s">
        <v>2260</v>
      </c>
      <c r="I104" s="25" t="s">
        <v>2263</v>
      </c>
      <c r="J104">
        <f t="shared" si="1"/>
        <v>35</v>
      </c>
    </row>
    <row r="105" spans="1:10" x14ac:dyDescent="0.35">
      <c r="A105" s="39" t="s">
        <v>1398</v>
      </c>
      <c r="B105" s="39" t="s">
        <v>2281</v>
      </c>
      <c r="C105" s="53">
        <v>12310</v>
      </c>
      <c r="D105" s="39" t="s">
        <v>1732</v>
      </c>
      <c r="E105" s="53">
        <v>3</v>
      </c>
      <c r="F105" s="55" t="s">
        <v>2258</v>
      </c>
      <c r="G105" s="39" t="s">
        <v>2259</v>
      </c>
      <c r="H105" s="39" t="s">
        <v>2260</v>
      </c>
      <c r="I105" s="25" t="s">
        <v>2264</v>
      </c>
      <c r="J105">
        <f t="shared" si="1"/>
        <v>35</v>
      </c>
    </row>
    <row r="106" spans="1:10" x14ac:dyDescent="0.35">
      <c r="A106" s="39" t="s">
        <v>1398</v>
      </c>
      <c r="B106" s="39" t="s">
        <v>2281</v>
      </c>
      <c r="C106" s="53">
        <v>12310</v>
      </c>
      <c r="D106" s="39" t="s">
        <v>1732</v>
      </c>
      <c r="E106" s="53">
        <v>4</v>
      </c>
      <c r="F106" s="55" t="s">
        <v>794</v>
      </c>
      <c r="G106" s="39" t="s">
        <v>1442</v>
      </c>
      <c r="H106" s="39" t="s">
        <v>1845</v>
      </c>
      <c r="I106" s="25" t="s">
        <v>2265</v>
      </c>
      <c r="J106">
        <f t="shared" si="1"/>
        <v>35</v>
      </c>
    </row>
    <row r="107" spans="1:10" x14ac:dyDescent="0.35">
      <c r="A107" s="39" t="s">
        <v>1398</v>
      </c>
      <c r="B107" s="39" t="s">
        <v>2281</v>
      </c>
      <c r="C107" s="53">
        <v>12310</v>
      </c>
      <c r="D107" s="39" t="s">
        <v>1732</v>
      </c>
      <c r="E107" s="53">
        <v>5</v>
      </c>
      <c r="F107" s="55" t="s">
        <v>2266</v>
      </c>
      <c r="G107" s="39" t="s">
        <v>2267</v>
      </c>
      <c r="H107" s="39" t="s">
        <v>2268</v>
      </c>
      <c r="I107" s="25" t="s">
        <v>796</v>
      </c>
      <c r="J107">
        <f t="shared" si="1"/>
        <v>35</v>
      </c>
    </row>
    <row r="108" spans="1:10" x14ac:dyDescent="0.35">
      <c r="A108" s="39" t="s">
        <v>1398</v>
      </c>
      <c r="B108" s="39" t="s">
        <v>2281</v>
      </c>
      <c r="C108" s="53">
        <v>12310</v>
      </c>
      <c r="D108" s="39" t="s">
        <v>1732</v>
      </c>
      <c r="E108" s="53">
        <v>6</v>
      </c>
      <c r="F108" s="55" t="s">
        <v>2269</v>
      </c>
      <c r="G108" s="39" t="s">
        <v>2270</v>
      </c>
      <c r="H108" s="39" t="s">
        <v>2271</v>
      </c>
      <c r="I108" s="25" t="s">
        <v>796</v>
      </c>
      <c r="J108">
        <f t="shared" si="1"/>
        <v>35</v>
      </c>
    </row>
    <row r="109" spans="1:10" x14ac:dyDescent="0.35">
      <c r="A109" s="39" t="s">
        <v>1398</v>
      </c>
      <c r="B109" s="39" t="s">
        <v>2281</v>
      </c>
      <c r="C109" s="53">
        <v>12310</v>
      </c>
      <c r="D109" s="39" t="s">
        <v>1732</v>
      </c>
      <c r="E109" s="53">
        <v>6</v>
      </c>
      <c r="F109" s="55" t="s">
        <v>2269</v>
      </c>
      <c r="G109" s="39" t="s">
        <v>2270</v>
      </c>
      <c r="H109" s="39" t="s">
        <v>2271</v>
      </c>
      <c r="I109" s="30" t="s">
        <v>790</v>
      </c>
      <c r="J109">
        <f t="shared" si="1"/>
        <v>35</v>
      </c>
    </row>
    <row r="110" spans="1:10" x14ac:dyDescent="0.35">
      <c r="A110" s="39" t="s">
        <v>1398</v>
      </c>
      <c r="B110" s="39" t="s">
        <v>2281</v>
      </c>
      <c r="C110" s="53">
        <v>12310</v>
      </c>
      <c r="D110" s="39" t="s">
        <v>1732</v>
      </c>
      <c r="E110" s="53">
        <v>6</v>
      </c>
      <c r="F110" s="55" t="s">
        <v>2269</v>
      </c>
      <c r="G110" s="39" t="s">
        <v>2270</v>
      </c>
      <c r="H110" s="39" t="s">
        <v>2271</v>
      </c>
      <c r="I110" s="30" t="s">
        <v>791</v>
      </c>
      <c r="J110">
        <f t="shared" si="1"/>
        <v>35</v>
      </c>
    </row>
    <row r="111" spans="1:10" x14ac:dyDescent="0.35">
      <c r="A111" s="39" t="s">
        <v>1399</v>
      </c>
      <c r="B111" s="39" t="s">
        <v>2282</v>
      </c>
      <c r="C111" s="41">
        <v>12430</v>
      </c>
      <c r="D111" s="39" t="s">
        <v>1733</v>
      </c>
      <c r="E111" s="41">
        <v>1</v>
      </c>
      <c r="F111" s="63" t="s">
        <v>1091</v>
      </c>
      <c r="G111" s="39" t="s">
        <v>1445</v>
      </c>
      <c r="H111" s="39" t="s">
        <v>1846</v>
      </c>
      <c r="I111" s="64" t="s">
        <v>1092</v>
      </c>
      <c r="J111">
        <f t="shared" si="1"/>
        <v>38</v>
      </c>
    </row>
    <row r="112" spans="1:10" x14ac:dyDescent="0.35">
      <c r="A112" s="39" t="s">
        <v>1399</v>
      </c>
      <c r="B112" s="39" t="s">
        <v>2282</v>
      </c>
      <c r="C112" s="41">
        <v>12430</v>
      </c>
      <c r="D112" s="39" t="s">
        <v>1733</v>
      </c>
      <c r="E112" s="41">
        <v>1</v>
      </c>
      <c r="F112" s="63" t="s">
        <v>1091</v>
      </c>
      <c r="G112" s="39" t="s">
        <v>1445</v>
      </c>
      <c r="H112" s="39" t="s">
        <v>1846</v>
      </c>
      <c r="I112" s="64" t="s">
        <v>877</v>
      </c>
      <c r="J112">
        <f t="shared" si="1"/>
        <v>38</v>
      </c>
    </row>
    <row r="113" spans="1:10" x14ac:dyDescent="0.35">
      <c r="A113" s="39" t="s">
        <v>1399</v>
      </c>
      <c r="B113" s="39" t="s">
        <v>2282</v>
      </c>
      <c r="C113" s="41">
        <v>12430</v>
      </c>
      <c r="D113" s="39" t="s">
        <v>1733</v>
      </c>
      <c r="E113" s="41">
        <v>1</v>
      </c>
      <c r="F113" s="63" t="s">
        <v>1091</v>
      </c>
      <c r="G113" s="39" t="s">
        <v>1445</v>
      </c>
      <c r="H113" s="39" t="s">
        <v>1846</v>
      </c>
      <c r="I113" s="64" t="s">
        <v>1093</v>
      </c>
      <c r="J113">
        <f t="shared" si="1"/>
        <v>38</v>
      </c>
    </row>
    <row r="114" spans="1:10" x14ac:dyDescent="0.35">
      <c r="A114" s="39" t="s">
        <v>1399</v>
      </c>
      <c r="B114" s="39" t="s">
        <v>2282</v>
      </c>
      <c r="C114" s="41">
        <v>12430</v>
      </c>
      <c r="D114" s="39" t="s">
        <v>1733</v>
      </c>
      <c r="E114" s="41">
        <v>1</v>
      </c>
      <c r="F114" s="63" t="s">
        <v>1091</v>
      </c>
      <c r="G114" s="39" t="s">
        <v>1445</v>
      </c>
      <c r="H114" s="39" t="s">
        <v>1846</v>
      </c>
      <c r="I114" s="64" t="s">
        <v>1094</v>
      </c>
      <c r="J114">
        <f t="shared" si="1"/>
        <v>38</v>
      </c>
    </row>
    <row r="115" spans="1:10" x14ac:dyDescent="0.35">
      <c r="A115" s="39" t="s">
        <v>1399</v>
      </c>
      <c r="B115" s="39" t="s">
        <v>2282</v>
      </c>
      <c r="C115" s="41">
        <v>12430</v>
      </c>
      <c r="D115" s="39" t="s">
        <v>1733</v>
      </c>
      <c r="E115" s="41">
        <v>1</v>
      </c>
      <c r="F115" s="63" t="s">
        <v>1091</v>
      </c>
      <c r="G115" s="39" t="s">
        <v>1445</v>
      </c>
      <c r="H115" s="39" t="s">
        <v>1846</v>
      </c>
      <c r="I115" s="64" t="s">
        <v>1095</v>
      </c>
      <c r="J115">
        <f t="shared" si="1"/>
        <v>38</v>
      </c>
    </row>
    <row r="116" spans="1:10" x14ac:dyDescent="0.35">
      <c r="A116" s="39" t="s">
        <v>1399</v>
      </c>
      <c r="B116" s="39" t="s">
        <v>2282</v>
      </c>
      <c r="C116" s="41">
        <v>12430</v>
      </c>
      <c r="D116" s="39" t="s">
        <v>1733</v>
      </c>
      <c r="E116" s="41">
        <v>1</v>
      </c>
      <c r="F116" s="63" t="s">
        <v>1091</v>
      </c>
      <c r="G116" s="39" t="s">
        <v>1445</v>
      </c>
      <c r="H116" s="39" t="s">
        <v>1846</v>
      </c>
      <c r="I116" s="64" t="s">
        <v>1096</v>
      </c>
      <c r="J116">
        <f t="shared" si="1"/>
        <v>38</v>
      </c>
    </row>
    <row r="117" spans="1:10" x14ac:dyDescent="0.35">
      <c r="A117" s="39" t="s">
        <v>1400</v>
      </c>
      <c r="B117" s="39" t="s">
        <v>2283</v>
      </c>
      <c r="C117" s="53">
        <v>12320</v>
      </c>
      <c r="D117" s="39" t="s">
        <v>1734</v>
      </c>
      <c r="E117" s="53">
        <v>1</v>
      </c>
      <c r="F117" s="37" t="s">
        <v>805</v>
      </c>
      <c r="G117" s="39" t="s">
        <v>1446</v>
      </c>
      <c r="H117" s="39" t="s">
        <v>1847</v>
      </c>
      <c r="I117" s="30" t="s">
        <v>806</v>
      </c>
      <c r="J117">
        <f t="shared" si="1"/>
        <v>38</v>
      </c>
    </row>
    <row r="118" spans="1:10" x14ac:dyDescent="0.35">
      <c r="A118" s="39" t="s">
        <v>1400</v>
      </c>
      <c r="B118" s="39" t="s">
        <v>2283</v>
      </c>
      <c r="C118" s="53">
        <v>12320</v>
      </c>
      <c r="D118" s="39" t="s">
        <v>1734</v>
      </c>
      <c r="E118" s="53">
        <v>1</v>
      </c>
      <c r="F118" s="37" t="s">
        <v>805</v>
      </c>
      <c r="G118" s="39" t="s">
        <v>1446</v>
      </c>
      <c r="H118" s="39" t="s">
        <v>1847</v>
      </c>
      <c r="I118" s="30" t="s">
        <v>807</v>
      </c>
      <c r="J118">
        <f t="shared" si="1"/>
        <v>38</v>
      </c>
    </row>
    <row r="119" spans="1:10" x14ac:dyDescent="0.35">
      <c r="A119" s="39" t="s">
        <v>1400</v>
      </c>
      <c r="B119" s="39" t="s">
        <v>2283</v>
      </c>
      <c r="C119" s="53">
        <v>12320</v>
      </c>
      <c r="D119" s="39" t="s">
        <v>1734</v>
      </c>
      <c r="E119" s="53">
        <v>1</v>
      </c>
      <c r="F119" s="37" t="s">
        <v>805</v>
      </c>
      <c r="G119" s="39" t="s">
        <v>1446</v>
      </c>
      <c r="H119" s="39" t="s">
        <v>1847</v>
      </c>
      <c r="I119" s="30" t="s">
        <v>808</v>
      </c>
      <c r="J119">
        <f t="shared" si="1"/>
        <v>38</v>
      </c>
    </row>
    <row r="120" spans="1:10" x14ac:dyDescent="0.35">
      <c r="A120" s="39" t="s">
        <v>1400</v>
      </c>
      <c r="B120" s="39" t="s">
        <v>2283</v>
      </c>
      <c r="C120" s="53">
        <v>12320</v>
      </c>
      <c r="D120" s="39" t="s">
        <v>1734</v>
      </c>
      <c r="E120" s="53">
        <v>1</v>
      </c>
      <c r="F120" s="37" t="s">
        <v>805</v>
      </c>
      <c r="G120" s="39" t="s">
        <v>1446</v>
      </c>
      <c r="H120" s="39" t="s">
        <v>1847</v>
      </c>
      <c r="I120" s="30" t="s">
        <v>809</v>
      </c>
      <c r="J120">
        <f t="shared" si="1"/>
        <v>38</v>
      </c>
    </row>
    <row r="121" spans="1:10" x14ac:dyDescent="0.35">
      <c r="A121" s="39" t="s">
        <v>1400</v>
      </c>
      <c r="B121" s="39" t="s">
        <v>2283</v>
      </c>
      <c r="C121" s="53">
        <v>12320</v>
      </c>
      <c r="D121" s="39" t="s">
        <v>1734</v>
      </c>
      <c r="E121" s="53">
        <v>1</v>
      </c>
      <c r="F121" s="37" t="s">
        <v>805</v>
      </c>
      <c r="G121" s="39" t="s">
        <v>1446</v>
      </c>
      <c r="H121" s="39" t="s">
        <v>1847</v>
      </c>
      <c r="I121" s="30" t="s">
        <v>810</v>
      </c>
      <c r="J121">
        <f t="shared" si="1"/>
        <v>38</v>
      </c>
    </row>
    <row r="122" spans="1:10" x14ac:dyDescent="0.35">
      <c r="A122" s="39" t="s">
        <v>1400</v>
      </c>
      <c r="B122" s="39" t="s">
        <v>2283</v>
      </c>
      <c r="C122" s="53">
        <v>12320</v>
      </c>
      <c r="D122" s="39" t="s">
        <v>1734</v>
      </c>
      <c r="E122" s="53">
        <v>1</v>
      </c>
      <c r="F122" s="37" t="s">
        <v>805</v>
      </c>
      <c r="G122" s="39" t="s">
        <v>1446</v>
      </c>
      <c r="H122" s="39" t="s">
        <v>1847</v>
      </c>
      <c r="I122" s="30" t="s">
        <v>668</v>
      </c>
      <c r="J122">
        <f t="shared" si="1"/>
        <v>38</v>
      </c>
    </row>
    <row r="123" spans="1:10" x14ac:dyDescent="0.35">
      <c r="A123" s="39" t="s">
        <v>1400</v>
      </c>
      <c r="B123" s="39" t="s">
        <v>2283</v>
      </c>
      <c r="C123" s="53">
        <v>12320</v>
      </c>
      <c r="D123" s="39" t="s">
        <v>1734</v>
      </c>
      <c r="E123" s="53">
        <v>1</v>
      </c>
      <c r="F123" s="37" t="s">
        <v>805</v>
      </c>
      <c r="G123" s="39" t="s">
        <v>1446</v>
      </c>
      <c r="H123" s="39" t="s">
        <v>1847</v>
      </c>
      <c r="I123" s="30" t="s">
        <v>811</v>
      </c>
      <c r="J123">
        <f t="shared" si="1"/>
        <v>38</v>
      </c>
    </row>
    <row r="124" spans="1:10" x14ac:dyDescent="0.35">
      <c r="A124" s="39" t="s">
        <v>1400</v>
      </c>
      <c r="B124" s="39" t="s">
        <v>2283</v>
      </c>
      <c r="C124" s="53">
        <v>12320</v>
      </c>
      <c r="D124" s="39" t="s">
        <v>1734</v>
      </c>
      <c r="E124" s="53">
        <v>1</v>
      </c>
      <c r="F124" s="37" t="s">
        <v>805</v>
      </c>
      <c r="G124" s="39" t="s">
        <v>1446</v>
      </c>
      <c r="H124" s="39" t="s">
        <v>1847</v>
      </c>
      <c r="I124" s="30" t="s">
        <v>812</v>
      </c>
      <c r="J124">
        <f t="shared" si="1"/>
        <v>38</v>
      </c>
    </row>
    <row r="125" spans="1:10" x14ac:dyDescent="0.35">
      <c r="A125" s="39" t="s">
        <v>1400</v>
      </c>
      <c r="B125" s="39" t="s">
        <v>2283</v>
      </c>
      <c r="C125" s="53">
        <v>12320</v>
      </c>
      <c r="D125" s="39" t="s">
        <v>1734</v>
      </c>
      <c r="E125" s="53">
        <v>2</v>
      </c>
      <c r="F125" s="37" t="s">
        <v>813</v>
      </c>
      <c r="G125" s="39" t="s">
        <v>1447</v>
      </c>
      <c r="H125" s="39" t="s">
        <v>1848</v>
      </c>
      <c r="I125" s="30" t="s">
        <v>814</v>
      </c>
      <c r="J125">
        <f t="shared" si="1"/>
        <v>38</v>
      </c>
    </row>
    <row r="126" spans="1:10" x14ac:dyDescent="0.35">
      <c r="A126" s="39" t="s">
        <v>1400</v>
      </c>
      <c r="B126" s="39" t="s">
        <v>2283</v>
      </c>
      <c r="C126" s="53">
        <v>12320</v>
      </c>
      <c r="D126" s="39" t="s">
        <v>1734</v>
      </c>
      <c r="E126" s="53">
        <v>2</v>
      </c>
      <c r="F126" s="37" t="s">
        <v>813</v>
      </c>
      <c r="G126" s="39" t="s">
        <v>1447</v>
      </c>
      <c r="H126" s="39" t="s">
        <v>1848</v>
      </c>
      <c r="I126" s="30" t="s">
        <v>815</v>
      </c>
      <c r="J126">
        <f t="shared" si="1"/>
        <v>38</v>
      </c>
    </row>
    <row r="127" spans="1:10" x14ac:dyDescent="0.35">
      <c r="A127" s="39" t="s">
        <v>1400</v>
      </c>
      <c r="B127" s="39" t="s">
        <v>2283</v>
      </c>
      <c r="C127" s="53">
        <v>12320</v>
      </c>
      <c r="D127" s="39" t="s">
        <v>1734</v>
      </c>
      <c r="E127" s="53">
        <v>2</v>
      </c>
      <c r="F127" s="37" t="s">
        <v>813</v>
      </c>
      <c r="G127" s="39" t="s">
        <v>1447</v>
      </c>
      <c r="H127" s="39" t="s">
        <v>1848</v>
      </c>
      <c r="I127" s="30" t="s">
        <v>816</v>
      </c>
      <c r="J127">
        <f t="shared" si="1"/>
        <v>38</v>
      </c>
    </row>
    <row r="128" spans="1:10" x14ac:dyDescent="0.35">
      <c r="A128" s="39" t="s">
        <v>1400</v>
      </c>
      <c r="B128" s="39" t="s">
        <v>2283</v>
      </c>
      <c r="C128" s="53">
        <v>12320</v>
      </c>
      <c r="D128" s="39" t="s">
        <v>1734</v>
      </c>
      <c r="E128" s="53">
        <v>3</v>
      </c>
      <c r="F128" s="37" t="s">
        <v>817</v>
      </c>
      <c r="G128" s="39" t="s">
        <v>1448</v>
      </c>
      <c r="H128" s="39" t="s">
        <v>1849</v>
      </c>
      <c r="I128" s="30" t="s">
        <v>806</v>
      </c>
      <c r="J128">
        <f t="shared" si="1"/>
        <v>38</v>
      </c>
    </row>
    <row r="129" spans="1:10" x14ac:dyDescent="0.35">
      <c r="A129" s="39" t="s">
        <v>1400</v>
      </c>
      <c r="B129" s="39" t="s">
        <v>2283</v>
      </c>
      <c r="C129" s="53">
        <v>12320</v>
      </c>
      <c r="D129" s="39" t="s">
        <v>1734</v>
      </c>
      <c r="E129" s="53">
        <v>3</v>
      </c>
      <c r="F129" s="37" t="s">
        <v>817</v>
      </c>
      <c r="G129" s="39" t="s">
        <v>1448</v>
      </c>
      <c r="H129" s="39" t="s">
        <v>1849</v>
      </c>
      <c r="I129" s="30" t="s">
        <v>818</v>
      </c>
      <c r="J129">
        <f t="shared" si="1"/>
        <v>38</v>
      </c>
    </row>
    <row r="130" spans="1:10" x14ac:dyDescent="0.35">
      <c r="A130" s="39" t="s">
        <v>1400</v>
      </c>
      <c r="B130" s="39" t="s">
        <v>2283</v>
      </c>
      <c r="C130" s="53">
        <v>12320</v>
      </c>
      <c r="D130" s="39" t="s">
        <v>1734</v>
      </c>
      <c r="E130" s="53">
        <v>3</v>
      </c>
      <c r="F130" s="37" t="s">
        <v>817</v>
      </c>
      <c r="G130" s="39" t="s">
        <v>1448</v>
      </c>
      <c r="H130" s="39" t="s">
        <v>1849</v>
      </c>
      <c r="I130" s="30" t="s">
        <v>819</v>
      </c>
      <c r="J130">
        <f t="shared" si="1"/>
        <v>38</v>
      </c>
    </row>
    <row r="131" spans="1:10" x14ac:dyDescent="0.35">
      <c r="A131" s="39" t="s">
        <v>1400</v>
      </c>
      <c r="B131" s="39" t="s">
        <v>2283</v>
      </c>
      <c r="C131" s="53">
        <v>12320</v>
      </c>
      <c r="D131" s="39" t="s">
        <v>1734</v>
      </c>
      <c r="E131" s="53">
        <v>3</v>
      </c>
      <c r="F131" s="37" t="s">
        <v>817</v>
      </c>
      <c r="G131" s="39" t="s">
        <v>1448</v>
      </c>
      <c r="H131" s="39" t="s">
        <v>1849</v>
      </c>
      <c r="I131" s="30" t="s">
        <v>820</v>
      </c>
      <c r="J131">
        <f t="shared" si="1"/>
        <v>38</v>
      </c>
    </row>
    <row r="132" spans="1:10" x14ac:dyDescent="0.35">
      <c r="A132" s="39" t="s">
        <v>1401</v>
      </c>
      <c r="B132" s="39" t="s">
        <v>2284</v>
      </c>
      <c r="C132" s="49">
        <v>11041</v>
      </c>
      <c r="D132" s="39" t="s">
        <v>1735</v>
      </c>
      <c r="E132" s="68">
        <v>1</v>
      </c>
      <c r="F132" s="50" t="s">
        <v>259</v>
      </c>
      <c r="G132" s="39" t="s">
        <v>1449</v>
      </c>
      <c r="H132" s="39" t="s">
        <v>1850</v>
      </c>
      <c r="I132" s="17" t="s">
        <v>260</v>
      </c>
      <c r="J132">
        <f t="shared" si="1"/>
        <v>54</v>
      </c>
    </row>
    <row r="133" spans="1:10" x14ac:dyDescent="0.35">
      <c r="A133" s="39" t="s">
        <v>1401</v>
      </c>
      <c r="B133" s="39" t="s">
        <v>2284</v>
      </c>
      <c r="C133" s="49">
        <v>11041</v>
      </c>
      <c r="D133" s="39" t="s">
        <v>1735</v>
      </c>
      <c r="E133" s="68">
        <v>1</v>
      </c>
      <c r="F133" s="50" t="s">
        <v>259</v>
      </c>
      <c r="G133" s="39" t="s">
        <v>1449</v>
      </c>
      <c r="H133" s="39" t="s">
        <v>1850</v>
      </c>
      <c r="I133" s="17" t="s">
        <v>261</v>
      </c>
      <c r="J133">
        <f t="shared" si="1"/>
        <v>54</v>
      </c>
    </row>
    <row r="134" spans="1:10" x14ac:dyDescent="0.35">
      <c r="A134" s="39" t="s">
        <v>1401</v>
      </c>
      <c r="B134" s="39" t="s">
        <v>2284</v>
      </c>
      <c r="C134" s="49">
        <v>11041</v>
      </c>
      <c r="D134" s="39" t="s">
        <v>1735</v>
      </c>
      <c r="E134" s="68">
        <v>1</v>
      </c>
      <c r="F134" s="50" t="s">
        <v>259</v>
      </c>
      <c r="G134" s="39" t="s">
        <v>1449</v>
      </c>
      <c r="H134" s="39" t="s">
        <v>1850</v>
      </c>
      <c r="I134" s="17" t="s">
        <v>262</v>
      </c>
      <c r="J134">
        <f t="shared" si="1"/>
        <v>54</v>
      </c>
    </row>
    <row r="135" spans="1:10" x14ac:dyDescent="0.35">
      <c r="A135" s="39" t="s">
        <v>1401</v>
      </c>
      <c r="B135" s="39" t="s">
        <v>2284</v>
      </c>
      <c r="C135" s="49">
        <v>11041</v>
      </c>
      <c r="D135" s="39" t="s">
        <v>1735</v>
      </c>
      <c r="E135" s="68">
        <v>1</v>
      </c>
      <c r="F135" s="50" t="s">
        <v>259</v>
      </c>
      <c r="G135" s="39" t="s">
        <v>1449</v>
      </c>
      <c r="H135" s="39" t="s">
        <v>1850</v>
      </c>
      <c r="I135" s="17" t="s">
        <v>263</v>
      </c>
      <c r="J135">
        <f t="shared" ref="J135:J198" si="2">LEN(B135)</f>
        <v>54</v>
      </c>
    </row>
    <row r="136" spans="1:10" x14ac:dyDescent="0.35">
      <c r="A136" s="39" t="s">
        <v>1401</v>
      </c>
      <c r="B136" s="39" t="s">
        <v>2284</v>
      </c>
      <c r="C136" s="49">
        <v>11041</v>
      </c>
      <c r="D136" s="39" t="s">
        <v>1735</v>
      </c>
      <c r="E136" s="68">
        <v>1</v>
      </c>
      <c r="F136" s="50" t="s">
        <v>259</v>
      </c>
      <c r="G136" s="39" t="s">
        <v>1449</v>
      </c>
      <c r="H136" s="39" t="s">
        <v>1850</v>
      </c>
      <c r="I136" s="17" t="s">
        <v>264</v>
      </c>
      <c r="J136">
        <f t="shared" si="2"/>
        <v>54</v>
      </c>
    </row>
    <row r="137" spans="1:10" x14ac:dyDescent="0.35">
      <c r="A137" s="39" t="s">
        <v>1401</v>
      </c>
      <c r="B137" s="39" t="s">
        <v>2284</v>
      </c>
      <c r="C137" s="49">
        <v>11041</v>
      </c>
      <c r="D137" s="39" t="s">
        <v>1735</v>
      </c>
      <c r="E137" s="68">
        <v>1</v>
      </c>
      <c r="F137" s="50" t="s">
        <v>259</v>
      </c>
      <c r="G137" s="39" t="s">
        <v>1449</v>
      </c>
      <c r="H137" s="39" t="s">
        <v>1850</v>
      </c>
      <c r="I137" s="17" t="s">
        <v>265</v>
      </c>
      <c r="J137">
        <f t="shared" si="2"/>
        <v>54</v>
      </c>
    </row>
    <row r="138" spans="1:10" x14ac:dyDescent="0.35">
      <c r="A138" s="39" t="s">
        <v>1401</v>
      </c>
      <c r="B138" s="39" t="s">
        <v>2284</v>
      </c>
      <c r="C138" s="49">
        <v>11041</v>
      </c>
      <c r="D138" s="39" t="s">
        <v>1735</v>
      </c>
      <c r="E138" s="68">
        <v>2</v>
      </c>
      <c r="F138" s="50" t="s">
        <v>266</v>
      </c>
      <c r="G138" s="39" t="s">
        <v>1450</v>
      </c>
      <c r="H138" s="39" t="s">
        <v>1851</v>
      </c>
      <c r="I138" s="17" t="s">
        <v>267</v>
      </c>
      <c r="J138">
        <f t="shared" si="2"/>
        <v>54</v>
      </c>
    </row>
    <row r="139" spans="1:10" x14ac:dyDescent="0.35">
      <c r="A139" s="39" t="s">
        <v>1401</v>
      </c>
      <c r="B139" s="39" t="s">
        <v>2284</v>
      </c>
      <c r="C139" s="49">
        <v>11041</v>
      </c>
      <c r="D139" s="39" t="s">
        <v>1735</v>
      </c>
      <c r="E139" s="68">
        <v>2</v>
      </c>
      <c r="F139" s="50" t="s">
        <v>266</v>
      </c>
      <c r="G139" s="39" t="s">
        <v>1450</v>
      </c>
      <c r="H139" s="39" t="s">
        <v>1851</v>
      </c>
      <c r="I139" s="17" t="s">
        <v>268</v>
      </c>
      <c r="J139">
        <f t="shared" si="2"/>
        <v>54</v>
      </c>
    </row>
    <row r="140" spans="1:10" x14ac:dyDescent="0.35">
      <c r="A140" s="39" t="s">
        <v>1401</v>
      </c>
      <c r="B140" s="39" t="s">
        <v>2284</v>
      </c>
      <c r="C140" s="49">
        <v>11041</v>
      </c>
      <c r="D140" s="39" t="s">
        <v>1735</v>
      </c>
      <c r="E140" s="68">
        <v>2</v>
      </c>
      <c r="F140" s="50" t="s">
        <v>266</v>
      </c>
      <c r="G140" s="39" t="s">
        <v>1450</v>
      </c>
      <c r="H140" s="39" t="s">
        <v>1851</v>
      </c>
      <c r="I140" s="17" t="s">
        <v>269</v>
      </c>
      <c r="J140">
        <f t="shared" si="2"/>
        <v>54</v>
      </c>
    </row>
    <row r="141" spans="1:10" x14ac:dyDescent="0.35">
      <c r="A141" s="39" t="s">
        <v>1401</v>
      </c>
      <c r="B141" s="39" t="s">
        <v>2284</v>
      </c>
      <c r="C141" s="49">
        <v>11041</v>
      </c>
      <c r="D141" s="39" t="s">
        <v>1735</v>
      </c>
      <c r="E141" s="68">
        <v>2</v>
      </c>
      <c r="F141" s="50" t="s">
        <v>266</v>
      </c>
      <c r="G141" s="39" t="s">
        <v>1450</v>
      </c>
      <c r="H141" s="39" t="s">
        <v>1851</v>
      </c>
      <c r="I141" s="17" t="s">
        <v>270</v>
      </c>
      <c r="J141">
        <f t="shared" si="2"/>
        <v>54</v>
      </c>
    </row>
    <row r="142" spans="1:10" x14ac:dyDescent="0.35">
      <c r="A142" s="39" t="s">
        <v>1401</v>
      </c>
      <c r="B142" s="39" t="s">
        <v>2284</v>
      </c>
      <c r="C142" s="49">
        <v>11041</v>
      </c>
      <c r="D142" s="39" t="s">
        <v>1735</v>
      </c>
      <c r="E142" s="68">
        <v>2</v>
      </c>
      <c r="F142" s="50" t="s">
        <v>266</v>
      </c>
      <c r="G142" s="39" t="s">
        <v>1450</v>
      </c>
      <c r="H142" s="39" t="s">
        <v>1851</v>
      </c>
      <c r="I142" s="17" t="s">
        <v>271</v>
      </c>
      <c r="J142">
        <f t="shared" si="2"/>
        <v>54</v>
      </c>
    </row>
    <row r="143" spans="1:10" x14ac:dyDescent="0.35">
      <c r="A143" s="39" t="s">
        <v>1401</v>
      </c>
      <c r="B143" s="39" t="s">
        <v>2284</v>
      </c>
      <c r="C143" s="49">
        <v>11041</v>
      </c>
      <c r="D143" s="39" t="s">
        <v>1735</v>
      </c>
      <c r="E143" s="68">
        <v>2</v>
      </c>
      <c r="F143" s="50" t="s">
        <v>266</v>
      </c>
      <c r="G143" s="39" t="s">
        <v>1450</v>
      </c>
      <c r="H143" s="39" t="s">
        <v>1851</v>
      </c>
      <c r="I143" s="17" t="s">
        <v>272</v>
      </c>
      <c r="J143">
        <f t="shared" si="2"/>
        <v>54</v>
      </c>
    </row>
    <row r="144" spans="1:10" x14ac:dyDescent="0.35">
      <c r="A144" s="39" t="s">
        <v>1401</v>
      </c>
      <c r="B144" s="39" t="s">
        <v>2284</v>
      </c>
      <c r="C144" s="49">
        <v>11041</v>
      </c>
      <c r="D144" s="39" t="s">
        <v>1735</v>
      </c>
      <c r="E144" s="68">
        <v>2</v>
      </c>
      <c r="F144" s="50" t="s">
        <v>266</v>
      </c>
      <c r="G144" s="39" t="s">
        <v>1450</v>
      </c>
      <c r="H144" s="39" t="s">
        <v>1851</v>
      </c>
      <c r="I144" s="17" t="s">
        <v>273</v>
      </c>
      <c r="J144">
        <f t="shared" si="2"/>
        <v>54</v>
      </c>
    </row>
    <row r="145" spans="1:10" x14ac:dyDescent="0.35">
      <c r="A145" s="39" t="s">
        <v>1401</v>
      </c>
      <c r="B145" s="39" t="s">
        <v>2284</v>
      </c>
      <c r="C145" s="49">
        <v>11041</v>
      </c>
      <c r="D145" s="39" t="s">
        <v>1735</v>
      </c>
      <c r="E145" s="68">
        <v>2</v>
      </c>
      <c r="F145" s="50" t="s">
        <v>266</v>
      </c>
      <c r="G145" s="39" t="s">
        <v>1450</v>
      </c>
      <c r="H145" s="39" t="s">
        <v>1851</v>
      </c>
      <c r="I145" s="17" t="s">
        <v>274</v>
      </c>
      <c r="J145">
        <f t="shared" si="2"/>
        <v>54</v>
      </c>
    </row>
    <row r="146" spans="1:10" x14ac:dyDescent="0.35">
      <c r="A146" s="39" t="s">
        <v>1401</v>
      </c>
      <c r="B146" s="39" t="s">
        <v>2284</v>
      </c>
      <c r="C146" s="49">
        <v>11041</v>
      </c>
      <c r="D146" s="39" t="s">
        <v>1735</v>
      </c>
      <c r="E146" s="68">
        <v>2</v>
      </c>
      <c r="F146" s="50" t="s">
        <v>266</v>
      </c>
      <c r="G146" s="39" t="s">
        <v>1450</v>
      </c>
      <c r="H146" s="39" t="s">
        <v>1851</v>
      </c>
      <c r="I146" s="17" t="s">
        <v>275</v>
      </c>
      <c r="J146">
        <f t="shared" si="2"/>
        <v>54</v>
      </c>
    </row>
    <row r="147" spans="1:10" x14ac:dyDescent="0.35">
      <c r="A147" s="39" t="s">
        <v>1401</v>
      </c>
      <c r="B147" s="39" t="s">
        <v>2284</v>
      </c>
      <c r="C147" s="49">
        <v>11041</v>
      </c>
      <c r="D147" s="39" t="s">
        <v>1735</v>
      </c>
      <c r="E147" s="68">
        <v>2</v>
      </c>
      <c r="F147" s="50" t="s">
        <v>266</v>
      </c>
      <c r="G147" s="39" t="s">
        <v>1450</v>
      </c>
      <c r="H147" s="39" t="s">
        <v>1851</v>
      </c>
      <c r="I147" s="17" t="s">
        <v>276</v>
      </c>
      <c r="J147">
        <f t="shared" si="2"/>
        <v>54</v>
      </c>
    </row>
    <row r="148" spans="1:10" x14ac:dyDescent="0.35">
      <c r="A148" s="39" t="s">
        <v>1401</v>
      </c>
      <c r="B148" s="39" t="s">
        <v>2284</v>
      </c>
      <c r="C148" s="49">
        <v>11041</v>
      </c>
      <c r="D148" s="39" t="s">
        <v>1735</v>
      </c>
      <c r="E148" s="68">
        <v>2</v>
      </c>
      <c r="F148" s="50" t="s">
        <v>266</v>
      </c>
      <c r="G148" s="39" t="s">
        <v>1450</v>
      </c>
      <c r="H148" s="39" t="s">
        <v>1851</v>
      </c>
      <c r="I148" s="17" t="s">
        <v>277</v>
      </c>
      <c r="J148">
        <f t="shared" si="2"/>
        <v>54</v>
      </c>
    </row>
    <row r="149" spans="1:10" x14ac:dyDescent="0.35">
      <c r="A149" s="39" t="s">
        <v>1401</v>
      </c>
      <c r="B149" s="39" t="s">
        <v>2284</v>
      </c>
      <c r="C149" s="49">
        <v>11041</v>
      </c>
      <c r="D149" s="39" t="s">
        <v>1735</v>
      </c>
      <c r="E149" s="68">
        <v>2</v>
      </c>
      <c r="F149" s="50" t="s">
        <v>266</v>
      </c>
      <c r="G149" s="39" t="s">
        <v>1450</v>
      </c>
      <c r="H149" s="39" t="s">
        <v>1851</v>
      </c>
      <c r="I149" s="17" t="s">
        <v>278</v>
      </c>
      <c r="J149">
        <f t="shared" si="2"/>
        <v>54</v>
      </c>
    </row>
    <row r="150" spans="1:10" x14ac:dyDescent="0.35">
      <c r="A150" s="39" t="s">
        <v>1401</v>
      </c>
      <c r="B150" s="39" t="s">
        <v>2284</v>
      </c>
      <c r="C150" s="49">
        <v>11041</v>
      </c>
      <c r="D150" s="39" t="s">
        <v>1735</v>
      </c>
      <c r="E150" s="68">
        <v>2</v>
      </c>
      <c r="F150" s="50" t="s">
        <v>266</v>
      </c>
      <c r="G150" s="39" t="s">
        <v>1450</v>
      </c>
      <c r="H150" s="39" t="s">
        <v>1851</v>
      </c>
      <c r="I150" s="17" t="s">
        <v>279</v>
      </c>
      <c r="J150">
        <f t="shared" si="2"/>
        <v>54</v>
      </c>
    </row>
    <row r="151" spans="1:10" x14ac:dyDescent="0.35">
      <c r="A151" s="39" t="s">
        <v>1401</v>
      </c>
      <c r="B151" s="39" t="s">
        <v>2284</v>
      </c>
      <c r="C151" s="49">
        <v>11041</v>
      </c>
      <c r="D151" s="39" t="s">
        <v>1735</v>
      </c>
      <c r="E151" s="68">
        <v>2</v>
      </c>
      <c r="F151" s="50" t="s">
        <v>266</v>
      </c>
      <c r="G151" s="39" t="s">
        <v>1450</v>
      </c>
      <c r="H151" s="39" t="s">
        <v>1851</v>
      </c>
      <c r="I151" s="17" t="s">
        <v>280</v>
      </c>
      <c r="J151">
        <f t="shared" si="2"/>
        <v>54</v>
      </c>
    </row>
    <row r="152" spans="1:10" x14ac:dyDescent="0.35">
      <c r="A152" s="39" t="s">
        <v>1401</v>
      </c>
      <c r="B152" s="39" t="s">
        <v>2284</v>
      </c>
      <c r="C152" s="49">
        <v>11041</v>
      </c>
      <c r="D152" s="39" t="s">
        <v>1735</v>
      </c>
      <c r="E152" s="68">
        <v>2</v>
      </c>
      <c r="F152" s="50" t="s">
        <v>266</v>
      </c>
      <c r="G152" s="39" t="s">
        <v>1450</v>
      </c>
      <c r="H152" s="39" t="s">
        <v>1851</v>
      </c>
      <c r="I152" s="17" t="s">
        <v>281</v>
      </c>
      <c r="J152">
        <f t="shared" si="2"/>
        <v>54</v>
      </c>
    </row>
    <row r="153" spans="1:10" x14ac:dyDescent="0.35">
      <c r="A153" s="39" t="s">
        <v>1401</v>
      </c>
      <c r="B153" s="39" t="s">
        <v>2284</v>
      </c>
      <c r="C153" s="49">
        <v>11041</v>
      </c>
      <c r="D153" s="39" t="s">
        <v>1735</v>
      </c>
      <c r="E153" s="68">
        <v>2</v>
      </c>
      <c r="F153" s="50" t="s">
        <v>266</v>
      </c>
      <c r="G153" s="39" t="s">
        <v>1450</v>
      </c>
      <c r="H153" s="39" t="s">
        <v>1851</v>
      </c>
      <c r="I153" s="17" t="s">
        <v>282</v>
      </c>
      <c r="J153">
        <f t="shared" si="2"/>
        <v>54</v>
      </c>
    </row>
    <row r="154" spans="1:10" x14ac:dyDescent="0.35">
      <c r="A154" s="39" t="s">
        <v>1401</v>
      </c>
      <c r="B154" s="39" t="s">
        <v>2284</v>
      </c>
      <c r="C154" s="49">
        <v>11041</v>
      </c>
      <c r="D154" s="39" t="s">
        <v>1735</v>
      </c>
      <c r="E154" s="68">
        <v>2</v>
      </c>
      <c r="F154" s="50" t="s">
        <v>266</v>
      </c>
      <c r="G154" s="39" t="s">
        <v>1450</v>
      </c>
      <c r="H154" s="39" t="s">
        <v>1851</v>
      </c>
      <c r="I154" s="17" t="s">
        <v>283</v>
      </c>
      <c r="J154">
        <f t="shared" si="2"/>
        <v>54</v>
      </c>
    </row>
    <row r="155" spans="1:10" x14ac:dyDescent="0.35">
      <c r="A155" s="39" t="s">
        <v>1401</v>
      </c>
      <c r="B155" s="39" t="s">
        <v>2284</v>
      </c>
      <c r="C155" s="49">
        <v>11041</v>
      </c>
      <c r="D155" s="39" t="s">
        <v>1735</v>
      </c>
      <c r="E155" s="68">
        <v>2</v>
      </c>
      <c r="F155" s="50" t="s">
        <v>266</v>
      </c>
      <c r="G155" s="39" t="s">
        <v>1450</v>
      </c>
      <c r="H155" s="39" t="s">
        <v>1851</v>
      </c>
      <c r="I155" s="18" t="s">
        <v>284</v>
      </c>
      <c r="J155">
        <f t="shared" si="2"/>
        <v>54</v>
      </c>
    </row>
    <row r="156" spans="1:10" x14ac:dyDescent="0.35">
      <c r="A156" s="39" t="s">
        <v>1401</v>
      </c>
      <c r="B156" s="39" t="s">
        <v>2284</v>
      </c>
      <c r="C156" s="49">
        <v>11041</v>
      </c>
      <c r="D156" s="39" t="s">
        <v>1735</v>
      </c>
      <c r="E156" s="68">
        <v>2</v>
      </c>
      <c r="F156" s="50" t="s">
        <v>266</v>
      </c>
      <c r="G156" s="39" t="s">
        <v>1450</v>
      </c>
      <c r="H156" s="39" t="s">
        <v>1851</v>
      </c>
      <c r="I156" s="18" t="s">
        <v>285</v>
      </c>
      <c r="J156">
        <f t="shared" si="2"/>
        <v>54</v>
      </c>
    </row>
    <row r="157" spans="1:10" x14ac:dyDescent="0.35">
      <c r="A157" s="39" t="s">
        <v>1401</v>
      </c>
      <c r="B157" s="39" t="s">
        <v>2284</v>
      </c>
      <c r="C157" s="49">
        <v>11041</v>
      </c>
      <c r="D157" s="39" t="s">
        <v>1735</v>
      </c>
      <c r="E157" s="68">
        <v>2</v>
      </c>
      <c r="F157" s="50" t="s">
        <v>266</v>
      </c>
      <c r="G157" s="39" t="s">
        <v>1450</v>
      </c>
      <c r="H157" s="39" t="s">
        <v>1851</v>
      </c>
      <c r="I157" s="18" t="s">
        <v>286</v>
      </c>
      <c r="J157">
        <f t="shared" si="2"/>
        <v>54</v>
      </c>
    </row>
    <row r="158" spans="1:10" x14ac:dyDescent="0.35">
      <c r="A158" s="39" t="s">
        <v>1401</v>
      </c>
      <c r="B158" s="39" t="s">
        <v>2284</v>
      </c>
      <c r="C158" s="49">
        <v>11041</v>
      </c>
      <c r="D158" s="39" t="s">
        <v>1735</v>
      </c>
      <c r="E158" s="68">
        <v>2</v>
      </c>
      <c r="F158" s="50" t="s">
        <v>266</v>
      </c>
      <c r="G158" s="39" t="s">
        <v>1450</v>
      </c>
      <c r="H158" s="39" t="s">
        <v>1851</v>
      </c>
      <c r="I158" s="18" t="s">
        <v>287</v>
      </c>
      <c r="J158">
        <f t="shared" si="2"/>
        <v>54</v>
      </c>
    </row>
    <row r="159" spans="1:10" x14ac:dyDescent="0.35">
      <c r="A159" s="39" t="s">
        <v>1401</v>
      </c>
      <c r="B159" s="39" t="s">
        <v>2284</v>
      </c>
      <c r="C159" s="49">
        <v>11041</v>
      </c>
      <c r="D159" s="39" t="s">
        <v>1735</v>
      </c>
      <c r="E159" s="68">
        <v>2</v>
      </c>
      <c r="F159" s="50" t="s">
        <v>266</v>
      </c>
      <c r="G159" s="39" t="s">
        <v>1450</v>
      </c>
      <c r="H159" s="39" t="s">
        <v>1851</v>
      </c>
      <c r="I159" s="18" t="s">
        <v>288</v>
      </c>
      <c r="J159">
        <f t="shared" si="2"/>
        <v>54</v>
      </c>
    </row>
    <row r="160" spans="1:10" x14ac:dyDescent="0.35">
      <c r="A160" s="39" t="s">
        <v>1401</v>
      </c>
      <c r="B160" s="39" t="s">
        <v>2284</v>
      </c>
      <c r="C160" s="49">
        <v>11041</v>
      </c>
      <c r="D160" s="39" t="s">
        <v>1735</v>
      </c>
      <c r="E160" s="68">
        <v>2</v>
      </c>
      <c r="F160" s="50" t="s">
        <v>266</v>
      </c>
      <c r="G160" s="39" t="s">
        <v>1450</v>
      </c>
      <c r="H160" s="39" t="s">
        <v>1851</v>
      </c>
      <c r="I160" s="17" t="s">
        <v>289</v>
      </c>
      <c r="J160">
        <f t="shared" si="2"/>
        <v>54</v>
      </c>
    </row>
    <row r="161" spans="1:10" x14ac:dyDescent="0.35">
      <c r="A161" s="39" t="s">
        <v>1401</v>
      </c>
      <c r="B161" s="39" t="s">
        <v>2284</v>
      </c>
      <c r="C161" s="49">
        <v>11041</v>
      </c>
      <c r="D161" s="39" t="s">
        <v>1735</v>
      </c>
      <c r="E161" s="68">
        <v>3</v>
      </c>
      <c r="F161" s="50" t="s">
        <v>290</v>
      </c>
      <c r="G161" s="39" t="s">
        <v>1451</v>
      </c>
      <c r="H161" s="39" t="s">
        <v>1852</v>
      </c>
      <c r="I161" s="17" t="s">
        <v>291</v>
      </c>
      <c r="J161">
        <f t="shared" si="2"/>
        <v>54</v>
      </c>
    </row>
    <row r="162" spans="1:10" x14ac:dyDescent="0.35">
      <c r="A162" s="39" t="s">
        <v>1401</v>
      </c>
      <c r="B162" s="39" t="s">
        <v>2284</v>
      </c>
      <c r="C162" s="49">
        <v>11041</v>
      </c>
      <c r="D162" s="39" t="s">
        <v>1735</v>
      </c>
      <c r="E162" s="68">
        <v>3</v>
      </c>
      <c r="F162" s="50" t="s">
        <v>290</v>
      </c>
      <c r="G162" s="39" t="s">
        <v>1451</v>
      </c>
      <c r="H162" s="39" t="s">
        <v>1852</v>
      </c>
      <c r="I162" s="17" t="s">
        <v>292</v>
      </c>
      <c r="J162">
        <f t="shared" si="2"/>
        <v>54</v>
      </c>
    </row>
    <row r="163" spans="1:10" x14ac:dyDescent="0.35">
      <c r="A163" s="39" t="s">
        <v>1401</v>
      </c>
      <c r="B163" s="39" t="s">
        <v>2284</v>
      </c>
      <c r="C163" s="49">
        <v>11041</v>
      </c>
      <c r="D163" s="39" t="s">
        <v>1735</v>
      </c>
      <c r="E163" s="68">
        <v>3</v>
      </c>
      <c r="F163" s="50" t="s">
        <v>290</v>
      </c>
      <c r="G163" s="39" t="s">
        <v>1451</v>
      </c>
      <c r="H163" s="39" t="s">
        <v>1852</v>
      </c>
      <c r="I163" s="17" t="s">
        <v>293</v>
      </c>
      <c r="J163">
        <f t="shared" si="2"/>
        <v>54</v>
      </c>
    </row>
    <row r="164" spans="1:10" x14ac:dyDescent="0.35">
      <c r="A164" s="39" t="s">
        <v>1401</v>
      </c>
      <c r="B164" s="39" t="s">
        <v>2284</v>
      </c>
      <c r="C164" s="49">
        <v>11041</v>
      </c>
      <c r="D164" s="39" t="s">
        <v>1735</v>
      </c>
      <c r="E164" s="68">
        <v>3</v>
      </c>
      <c r="F164" s="50" t="s">
        <v>290</v>
      </c>
      <c r="G164" s="39" t="s">
        <v>1451</v>
      </c>
      <c r="H164" s="39" t="s">
        <v>1852</v>
      </c>
      <c r="I164" s="17" t="s">
        <v>294</v>
      </c>
      <c r="J164">
        <f t="shared" si="2"/>
        <v>54</v>
      </c>
    </row>
    <row r="165" spans="1:10" x14ac:dyDescent="0.35">
      <c r="A165" s="39" t="s">
        <v>1401</v>
      </c>
      <c r="B165" s="39" t="s">
        <v>2284</v>
      </c>
      <c r="C165" s="49">
        <v>11041</v>
      </c>
      <c r="D165" s="39" t="s">
        <v>1735</v>
      </c>
      <c r="E165" s="68">
        <v>3</v>
      </c>
      <c r="F165" s="50" t="s">
        <v>290</v>
      </c>
      <c r="G165" s="39" t="s">
        <v>1451</v>
      </c>
      <c r="H165" s="39" t="s">
        <v>1852</v>
      </c>
      <c r="I165" s="17" t="s">
        <v>295</v>
      </c>
      <c r="J165">
        <f t="shared" si="2"/>
        <v>54</v>
      </c>
    </row>
    <row r="166" spans="1:10" x14ac:dyDescent="0.35">
      <c r="A166" s="39" t="s">
        <v>1401</v>
      </c>
      <c r="B166" s="39" t="s">
        <v>2284</v>
      </c>
      <c r="C166" s="49">
        <v>11041</v>
      </c>
      <c r="D166" s="39" t="s">
        <v>1735</v>
      </c>
      <c r="E166" s="68">
        <v>3</v>
      </c>
      <c r="F166" s="50" t="s">
        <v>290</v>
      </c>
      <c r="G166" s="39" t="s">
        <v>1451</v>
      </c>
      <c r="H166" s="39" t="s">
        <v>1852</v>
      </c>
      <c r="I166" s="17" t="s">
        <v>296</v>
      </c>
      <c r="J166">
        <f t="shared" si="2"/>
        <v>54</v>
      </c>
    </row>
    <row r="167" spans="1:10" x14ac:dyDescent="0.35">
      <c r="A167" s="39" t="s">
        <v>1401</v>
      </c>
      <c r="B167" s="39" t="s">
        <v>2284</v>
      </c>
      <c r="C167" s="49">
        <v>11041</v>
      </c>
      <c r="D167" s="39" t="s">
        <v>1735</v>
      </c>
      <c r="E167" s="68">
        <v>3</v>
      </c>
      <c r="F167" s="50" t="s">
        <v>290</v>
      </c>
      <c r="G167" s="39" t="s">
        <v>1451</v>
      </c>
      <c r="H167" s="39" t="s">
        <v>1852</v>
      </c>
      <c r="I167" s="17" t="s">
        <v>297</v>
      </c>
      <c r="J167">
        <f t="shared" si="2"/>
        <v>54</v>
      </c>
    </row>
    <row r="168" spans="1:10" x14ac:dyDescent="0.35">
      <c r="A168" s="39" t="s">
        <v>1401</v>
      </c>
      <c r="B168" s="39" t="s">
        <v>2284</v>
      </c>
      <c r="C168" s="49">
        <v>11041</v>
      </c>
      <c r="D168" s="39" t="s">
        <v>1735</v>
      </c>
      <c r="E168" s="68">
        <v>3</v>
      </c>
      <c r="F168" s="50" t="s">
        <v>290</v>
      </c>
      <c r="G168" s="39" t="s">
        <v>1451</v>
      </c>
      <c r="H168" s="39" t="s">
        <v>1852</v>
      </c>
      <c r="I168" s="17" t="s">
        <v>298</v>
      </c>
      <c r="J168">
        <f t="shared" si="2"/>
        <v>54</v>
      </c>
    </row>
    <row r="169" spans="1:10" x14ac:dyDescent="0.35">
      <c r="A169" s="39" t="s">
        <v>1401</v>
      </c>
      <c r="B169" s="39" t="s">
        <v>2284</v>
      </c>
      <c r="C169" s="49">
        <v>11041</v>
      </c>
      <c r="D169" s="39" t="s">
        <v>1735</v>
      </c>
      <c r="E169" s="68">
        <v>3</v>
      </c>
      <c r="F169" s="50" t="s">
        <v>290</v>
      </c>
      <c r="G169" s="39" t="s">
        <v>1451</v>
      </c>
      <c r="H169" s="39" t="s">
        <v>1852</v>
      </c>
      <c r="I169" s="17" t="s">
        <v>299</v>
      </c>
      <c r="J169">
        <f t="shared" si="2"/>
        <v>54</v>
      </c>
    </row>
    <row r="170" spans="1:10" x14ac:dyDescent="0.35">
      <c r="A170" s="39" t="s">
        <v>1401</v>
      </c>
      <c r="B170" s="39" t="s">
        <v>2284</v>
      </c>
      <c r="C170" s="49">
        <v>11041</v>
      </c>
      <c r="D170" s="39" t="s">
        <v>1735</v>
      </c>
      <c r="E170" s="68">
        <v>3</v>
      </c>
      <c r="F170" s="50" t="s">
        <v>290</v>
      </c>
      <c r="G170" s="39" t="s">
        <v>1451</v>
      </c>
      <c r="H170" s="39" t="s">
        <v>1852</v>
      </c>
      <c r="I170" s="17" t="s">
        <v>300</v>
      </c>
      <c r="J170">
        <f t="shared" si="2"/>
        <v>54</v>
      </c>
    </row>
    <row r="171" spans="1:10" x14ac:dyDescent="0.35">
      <c r="A171" s="39" t="s">
        <v>1401</v>
      </c>
      <c r="B171" s="39" t="s">
        <v>2284</v>
      </c>
      <c r="C171" s="49">
        <v>11041</v>
      </c>
      <c r="D171" s="39" t="s">
        <v>1735</v>
      </c>
      <c r="E171" s="68">
        <v>3</v>
      </c>
      <c r="F171" s="50" t="s">
        <v>290</v>
      </c>
      <c r="G171" s="39" t="s">
        <v>1451</v>
      </c>
      <c r="H171" s="39" t="s">
        <v>1852</v>
      </c>
      <c r="I171" s="17" t="s">
        <v>301</v>
      </c>
      <c r="J171">
        <f t="shared" si="2"/>
        <v>54</v>
      </c>
    </row>
    <row r="172" spans="1:10" x14ac:dyDescent="0.35">
      <c r="A172" s="39" t="s">
        <v>1401</v>
      </c>
      <c r="B172" s="39" t="s">
        <v>2284</v>
      </c>
      <c r="C172" s="49">
        <v>11041</v>
      </c>
      <c r="D172" s="39" t="s">
        <v>1735</v>
      </c>
      <c r="E172" s="68">
        <v>3</v>
      </c>
      <c r="F172" s="50" t="s">
        <v>290</v>
      </c>
      <c r="G172" s="39" t="s">
        <v>1451</v>
      </c>
      <c r="H172" s="39" t="s">
        <v>1852</v>
      </c>
      <c r="I172" s="17" t="s">
        <v>302</v>
      </c>
      <c r="J172">
        <f t="shared" si="2"/>
        <v>54</v>
      </c>
    </row>
    <row r="173" spans="1:10" x14ac:dyDescent="0.35">
      <c r="A173" s="39" t="s">
        <v>1401</v>
      </c>
      <c r="B173" s="39" t="s">
        <v>2284</v>
      </c>
      <c r="C173" s="49">
        <v>11041</v>
      </c>
      <c r="D173" s="39" t="s">
        <v>1735</v>
      </c>
      <c r="E173" s="68">
        <v>3</v>
      </c>
      <c r="F173" s="50" t="s">
        <v>290</v>
      </c>
      <c r="G173" s="39" t="s">
        <v>1451</v>
      </c>
      <c r="H173" s="39" t="s">
        <v>1852</v>
      </c>
      <c r="I173" s="17" t="s">
        <v>303</v>
      </c>
      <c r="J173">
        <f t="shared" si="2"/>
        <v>54</v>
      </c>
    </row>
    <row r="174" spans="1:10" x14ac:dyDescent="0.35">
      <c r="A174" s="39" t="s">
        <v>1401</v>
      </c>
      <c r="B174" s="39" t="s">
        <v>2284</v>
      </c>
      <c r="C174" s="49">
        <v>11041</v>
      </c>
      <c r="D174" s="39" t="s">
        <v>1735</v>
      </c>
      <c r="E174" s="68">
        <v>3</v>
      </c>
      <c r="F174" s="50" t="s">
        <v>290</v>
      </c>
      <c r="G174" s="39" t="s">
        <v>1451</v>
      </c>
      <c r="H174" s="39" t="s">
        <v>1852</v>
      </c>
      <c r="I174" s="17" t="s">
        <v>304</v>
      </c>
      <c r="J174">
        <f t="shared" si="2"/>
        <v>54</v>
      </c>
    </row>
    <row r="175" spans="1:10" x14ac:dyDescent="0.35">
      <c r="A175" s="39" t="s">
        <v>1401</v>
      </c>
      <c r="B175" s="39" t="s">
        <v>2284</v>
      </c>
      <c r="C175" s="49">
        <v>11041</v>
      </c>
      <c r="D175" s="39" t="s">
        <v>1735</v>
      </c>
      <c r="E175" s="68">
        <v>3</v>
      </c>
      <c r="F175" s="50" t="s">
        <v>290</v>
      </c>
      <c r="G175" s="39" t="s">
        <v>1451</v>
      </c>
      <c r="H175" s="39" t="s">
        <v>1852</v>
      </c>
      <c r="I175" s="17" t="s">
        <v>305</v>
      </c>
      <c r="J175">
        <f t="shared" si="2"/>
        <v>54</v>
      </c>
    </row>
    <row r="176" spans="1:10" x14ac:dyDescent="0.35">
      <c r="A176" s="39" t="s">
        <v>1401</v>
      </c>
      <c r="B176" s="39" t="s">
        <v>2284</v>
      </c>
      <c r="C176" s="49">
        <v>11041</v>
      </c>
      <c r="D176" s="39" t="s">
        <v>1735</v>
      </c>
      <c r="E176" s="68">
        <v>3</v>
      </c>
      <c r="F176" s="50" t="s">
        <v>290</v>
      </c>
      <c r="G176" s="39" t="s">
        <v>1451</v>
      </c>
      <c r="H176" s="39" t="s">
        <v>1852</v>
      </c>
      <c r="I176" s="17" t="s">
        <v>306</v>
      </c>
      <c r="J176">
        <f t="shared" si="2"/>
        <v>54</v>
      </c>
    </row>
    <row r="177" spans="1:10" x14ac:dyDescent="0.35">
      <c r="A177" s="39" t="s">
        <v>1401</v>
      </c>
      <c r="B177" s="39" t="s">
        <v>2284</v>
      </c>
      <c r="C177" s="49">
        <v>11041</v>
      </c>
      <c r="D177" s="39" t="s">
        <v>1735</v>
      </c>
      <c r="E177" s="68">
        <v>3</v>
      </c>
      <c r="F177" s="50" t="s">
        <v>290</v>
      </c>
      <c r="G177" s="39" t="s">
        <v>1451</v>
      </c>
      <c r="H177" s="39" t="s">
        <v>1852</v>
      </c>
      <c r="I177" s="17" t="s">
        <v>307</v>
      </c>
      <c r="J177">
        <f t="shared" si="2"/>
        <v>54</v>
      </c>
    </row>
    <row r="178" spans="1:10" x14ac:dyDescent="0.35">
      <c r="A178" s="39" t="s">
        <v>1401</v>
      </c>
      <c r="B178" s="39" t="s">
        <v>2284</v>
      </c>
      <c r="C178" s="49">
        <v>11041</v>
      </c>
      <c r="D178" s="39" t="s">
        <v>1735</v>
      </c>
      <c r="E178" s="68">
        <v>3</v>
      </c>
      <c r="F178" s="50" t="s">
        <v>290</v>
      </c>
      <c r="G178" s="39" t="s">
        <v>1451</v>
      </c>
      <c r="H178" s="39" t="s">
        <v>1852</v>
      </c>
      <c r="I178" s="17" t="s">
        <v>308</v>
      </c>
      <c r="J178">
        <f t="shared" si="2"/>
        <v>54</v>
      </c>
    </row>
    <row r="179" spans="1:10" x14ac:dyDescent="0.35">
      <c r="A179" s="39" t="s">
        <v>1401</v>
      </c>
      <c r="B179" s="39" t="s">
        <v>2284</v>
      </c>
      <c r="C179" s="49">
        <v>11041</v>
      </c>
      <c r="D179" s="39" t="s">
        <v>1735</v>
      </c>
      <c r="E179" s="68">
        <v>3</v>
      </c>
      <c r="F179" s="50" t="s">
        <v>290</v>
      </c>
      <c r="G179" s="39" t="s">
        <v>1451</v>
      </c>
      <c r="H179" s="39" t="s">
        <v>1852</v>
      </c>
      <c r="I179" s="17" t="s">
        <v>309</v>
      </c>
      <c r="J179">
        <f t="shared" si="2"/>
        <v>54</v>
      </c>
    </row>
    <row r="180" spans="1:10" x14ac:dyDescent="0.35">
      <c r="A180" s="39" t="s">
        <v>1401</v>
      </c>
      <c r="B180" s="39" t="s">
        <v>2284</v>
      </c>
      <c r="C180" s="49">
        <v>11041</v>
      </c>
      <c r="D180" s="39" t="s">
        <v>1735</v>
      </c>
      <c r="E180" s="68">
        <v>3</v>
      </c>
      <c r="F180" s="50" t="s">
        <v>290</v>
      </c>
      <c r="G180" s="39" t="s">
        <v>1451</v>
      </c>
      <c r="H180" s="39" t="s">
        <v>1852</v>
      </c>
      <c r="I180" s="17" t="s">
        <v>310</v>
      </c>
      <c r="J180">
        <f t="shared" si="2"/>
        <v>54</v>
      </c>
    </row>
    <row r="181" spans="1:10" x14ac:dyDescent="0.35">
      <c r="A181" s="39" t="s">
        <v>1401</v>
      </c>
      <c r="B181" s="39" t="s">
        <v>2284</v>
      </c>
      <c r="C181" s="49">
        <v>11041</v>
      </c>
      <c r="D181" s="39" t="s">
        <v>1735</v>
      </c>
      <c r="E181" s="68">
        <v>3</v>
      </c>
      <c r="F181" s="50" t="s">
        <v>290</v>
      </c>
      <c r="G181" s="39" t="s">
        <v>1451</v>
      </c>
      <c r="H181" s="39" t="s">
        <v>1852</v>
      </c>
      <c r="I181" s="17" t="s">
        <v>311</v>
      </c>
      <c r="J181">
        <f t="shared" si="2"/>
        <v>54</v>
      </c>
    </row>
    <row r="182" spans="1:10" x14ac:dyDescent="0.35">
      <c r="A182" s="39" t="s">
        <v>1401</v>
      </c>
      <c r="B182" s="39" t="s">
        <v>2284</v>
      </c>
      <c r="C182" s="49">
        <v>11041</v>
      </c>
      <c r="D182" s="39" t="s">
        <v>1735</v>
      </c>
      <c r="E182" s="68">
        <v>3</v>
      </c>
      <c r="F182" s="50" t="s">
        <v>290</v>
      </c>
      <c r="G182" s="39" t="s">
        <v>1451</v>
      </c>
      <c r="H182" s="39" t="s">
        <v>1852</v>
      </c>
      <c r="I182" s="17" t="s">
        <v>312</v>
      </c>
      <c r="J182">
        <f t="shared" si="2"/>
        <v>54</v>
      </c>
    </row>
    <row r="183" spans="1:10" x14ac:dyDescent="0.35">
      <c r="A183" s="39" t="s">
        <v>1401</v>
      </c>
      <c r="B183" s="39" t="s">
        <v>2284</v>
      </c>
      <c r="C183" s="49">
        <v>11041</v>
      </c>
      <c r="D183" s="39" t="s">
        <v>1735</v>
      </c>
      <c r="E183" s="68">
        <v>4</v>
      </c>
      <c r="F183" s="50" t="s">
        <v>313</v>
      </c>
      <c r="G183" s="39" t="s">
        <v>1452</v>
      </c>
      <c r="H183" s="39" t="s">
        <v>1853</v>
      </c>
      <c r="I183" s="17" t="s">
        <v>314</v>
      </c>
      <c r="J183">
        <f t="shared" si="2"/>
        <v>54</v>
      </c>
    </row>
    <row r="184" spans="1:10" x14ac:dyDescent="0.35">
      <c r="A184" s="39" t="s">
        <v>1401</v>
      </c>
      <c r="B184" s="39" t="s">
        <v>2284</v>
      </c>
      <c r="C184" s="49">
        <v>11041</v>
      </c>
      <c r="D184" s="39" t="s">
        <v>1735</v>
      </c>
      <c r="E184" s="68">
        <v>4</v>
      </c>
      <c r="F184" s="50" t="s">
        <v>313</v>
      </c>
      <c r="G184" s="39" t="s">
        <v>1452</v>
      </c>
      <c r="H184" s="39" t="s">
        <v>1853</v>
      </c>
      <c r="I184" s="17" t="s">
        <v>315</v>
      </c>
      <c r="J184">
        <f t="shared" si="2"/>
        <v>54</v>
      </c>
    </row>
    <row r="185" spans="1:10" x14ac:dyDescent="0.35">
      <c r="A185" s="39" t="s">
        <v>1401</v>
      </c>
      <c r="B185" s="39" t="s">
        <v>2284</v>
      </c>
      <c r="C185" s="49">
        <v>11041</v>
      </c>
      <c r="D185" s="39" t="s">
        <v>1735</v>
      </c>
      <c r="E185" s="68">
        <v>4</v>
      </c>
      <c r="F185" s="50" t="s">
        <v>313</v>
      </c>
      <c r="G185" s="39" t="s">
        <v>1452</v>
      </c>
      <c r="H185" s="39" t="s">
        <v>1853</v>
      </c>
      <c r="I185" s="17" t="s">
        <v>316</v>
      </c>
      <c r="J185">
        <f t="shared" si="2"/>
        <v>54</v>
      </c>
    </row>
    <row r="186" spans="1:10" x14ac:dyDescent="0.35">
      <c r="A186" s="39" t="s">
        <v>1401</v>
      </c>
      <c r="B186" s="39" t="s">
        <v>2284</v>
      </c>
      <c r="C186" s="49">
        <v>11041</v>
      </c>
      <c r="D186" s="39" t="s">
        <v>1735</v>
      </c>
      <c r="E186" s="68">
        <v>4</v>
      </c>
      <c r="F186" s="50" t="s">
        <v>313</v>
      </c>
      <c r="G186" s="39" t="s">
        <v>1452</v>
      </c>
      <c r="H186" s="39" t="s">
        <v>1853</v>
      </c>
      <c r="I186" s="17" t="s">
        <v>317</v>
      </c>
      <c r="J186">
        <f t="shared" si="2"/>
        <v>54</v>
      </c>
    </row>
    <row r="187" spans="1:10" x14ac:dyDescent="0.35">
      <c r="A187" s="39" t="s">
        <v>1401</v>
      </c>
      <c r="B187" s="39" t="s">
        <v>2284</v>
      </c>
      <c r="C187" s="49">
        <v>11041</v>
      </c>
      <c r="D187" s="39" t="s">
        <v>1735</v>
      </c>
      <c r="E187" s="68">
        <v>4</v>
      </c>
      <c r="F187" s="50" t="s">
        <v>313</v>
      </c>
      <c r="G187" s="39" t="s">
        <v>1452</v>
      </c>
      <c r="H187" s="39" t="s">
        <v>1853</v>
      </c>
      <c r="I187" s="17" t="s">
        <v>318</v>
      </c>
      <c r="J187">
        <f t="shared" si="2"/>
        <v>54</v>
      </c>
    </row>
    <row r="188" spans="1:10" x14ac:dyDescent="0.35">
      <c r="A188" s="39" t="s">
        <v>1401</v>
      </c>
      <c r="B188" s="39" t="s">
        <v>2284</v>
      </c>
      <c r="C188" s="49">
        <v>11041</v>
      </c>
      <c r="D188" s="39" t="s">
        <v>1735</v>
      </c>
      <c r="E188" s="68">
        <v>4</v>
      </c>
      <c r="F188" s="50" t="s">
        <v>313</v>
      </c>
      <c r="G188" s="39" t="s">
        <v>1452</v>
      </c>
      <c r="H188" s="39" t="s">
        <v>1853</v>
      </c>
      <c r="I188" s="17" t="s">
        <v>319</v>
      </c>
      <c r="J188">
        <f t="shared" si="2"/>
        <v>54</v>
      </c>
    </row>
    <row r="189" spans="1:10" x14ac:dyDescent="0.35">
      <c r="A189" s="39" t="s">
        <v>1401</v>
      </c>
      <c r="B189" s="39" t="s">
        <v>2284</v>
      </c>
      <c r="C189" s="49">
        <v>11041</v>
      </c>
      <c r="D189" s="39" t="s">
        <v>1735</v>
      </c>
      <c r="E189" s="68">
        <v>4</v>
      </c>
      <c r="F189" s="50" t="s">
        <v>313</v>
      </c>
      <c r="G189" s="39" t="s">
        <v>1452</v>
      </c>
      <c r="H189" s="39" t="s">
        <v>1853</v>
      </c>
      <c r="I189" s="17" t="s">
        <v>320</v>
      </c>
      <c r="J189">
        <f t="shared" si="2"/>
        <v>54</v>
      </c>
    </row>
    <row r="190" spans="1:10" x14ac:dyDescent="0.35">
      <c r="A190" s="39" t="s">
        <v>1401</v>
      </c>
      <c r="B190" s="39" t="s">
        <v>2284</v>
      </c>
      <c r="C190" s="49">
        <v>11041</v>
      </c>
      <c r="D190" s="39" t="s">
        <v>1735</v>
      </c>
      <c r="E190" s="68">
        <v>4</v>
      </c>
      <c r="F190" s="50" t="s">
        <v>313</v>
      </c>
      <c r="G190" s="39" t="s">
        <v>1452</v>
      </c>
      <c r="H190" s="39" t="s">
        <v>1853</v>
      </c>
      <c r="I190" s="17" t="s">
        <v>321</v>
      </c>
      <c r="J190">
        <f t="shared" si="2"/>
        <v>54</v>
      </c>
    </row>
    <row r="191" spans="1:10" x14ac:dyDescent="0.35">
      <c r="A191" s="39" t="s">
        <v>1401</v>
      </c>
      <c r="B191" s="39" t="s">
        <v>2284</v>
      </c>
      <c r="C191" s="49">
        <v>11041</v>
      </c>
      <c r="D191" s="39" t="s">
        <v>1735</v>
      </c>
      <c r="E191" s="68">
        <v>4</v>
      </c>
      <c r="F191" s="50" t="s">
        <v>313</v>
      </c>
      <c r="G191" s="39" t="s">
        <v>1452</v>
      </c>
      <c r="H191" s="39" t="s">
        <v>1853</v>
      </c>
      <c r="I191" s="17" t="s">
        <v>322</v>
      </c>
      <c r="J191">
        <f t="shared" si="2"/>
        <v>54</v>
      </c>
    </row>
    <row r="192" spans="1:10" x14ac:dyDescent="0.35">
      <c r="A192" s="39" t="s">
        <v>1401</v>
      </c>
      <c r="B192" s="39" t="s">
        <v>2284</v>
      </c>
      <c r="C192" s="49">
        <v>11041</v>
      </c>
      <c r="D192" s="39" t="s">
        <v>1735</v>
      </c>
      <c r="E192" s="68">
        <v>4</v>
      </c>
      <c r="F192" s="50" t="s">
        <v>313</v>
      </c>
      <c r="G192" s="39" t="s">
        <v>1452</v>
      </c>
      <c r="H192" s="39" t="s">
        <v>1853</v>
      </c>
      <c r="I192" s="17" t="s">
        <v>323</v>
      </c>
      <c r="J192">
        <f t="shared" si="2"/>
        <v>54</v>
      </c>
    </row>
    <row r="193" spans="1:10" x14ac:dyDescent="0.35">
      <c r="A193" s="39" t="s">
        <v>1401</v>
      </c>
      <c r="B193" s="39" t="s">
        <v>2284</v>
      </c>
      <c r="C193" s="49">
        <v>11041</v>
      </c>
      <c r="D193" s="39" t="s">
        <v>1735</v>
      </c>
      <c r="E193" s="68">
        <v>4</v>
      </c>
      <c r="F193" s="50" t="s">
        <v>313</v>
      </c>
      <c r="G193" s="39" t="s">
        <v>1452</v>
      </c>
      <c r="H193" s="39" t="s">
        <v>1853</v>
      </c>
      <c r="I193" s="17" t="s">
        <v>324</v>
      </c>
      <c r="J193">
        <f t="shared" si="2"/>
        <v>54</v>
      </c>
    </row>
    <row r="194" spans="1:10" x14ac:dyDescent="0.35">
      <c r="A194" s="39" t="s">
        <v>1401</v>
      </c>
      <c r="B194" s="39" t="s">
        <v>2284</v>
      </c>
      <c r="C194" s="49">
        <v>11041</v>
      </c>
      <c r="D194" s="39" t="s">
        <v>1735</v>
      </c>
      <c r="E194" s="68">
        <v>4</v>
      </c>
      <c r="F194" s="50" t="s">
        <v>313</v>
      </c>
      <c r="G194" s="39" t="s">
        <v>1452</v>
      </c>
      <c r="H194" s="39" t="s">
        <v>1853</v>
      </c>
      <c r="I194" s="17" t="s">
        <v>325</v>
      </c>
      <c r="J194">
        <f t="shared" si="2"/>
        <v>54</v>
      </c>
    </row>
    <row r="195" spans="1:10" ht="21" x14ac:dyDescent="0.35">
      <c r="A195" s="39" t="s">
        <v>1401</v>
      </c>
      <c r="B195" s="39" t="s">
        <v>2284</v>
      </c>
      <c r="C195" s="49">
        <v>11041</v>
      </c>
      <c r="D195" s="39" t="s">
        <v>1735</v>
      </c>
      <c r="E195" s="68">
        <v>5</v>
      </c>
      <c r="F195" s="50" t="s">
        <v>326</v>
      </c>
      <c r="G195" s="39" t="s">
        <v>1453</v>
      </c>
      <c r="H195" s="39" t="s">
        <v>1854</v>
      </c>
      <c r="I195" s="17" t="s">
        <v>327</v>
      </c>
      <c r="J195">
        <f t="shared" si="2"/>
        <v>54</v>
      </c>
    </row>
    <row r="196" spans="1:10" ht="21" x14ac:dyDescent="0.35">
      <c r="A196" s="39" t="s">
        <v>1401</v>
      </c>
      <c r="B196" s="39" t="s">
        <v>2284</v>
      </c>
      <c r="C196" s="49">
        <v>11041</v>
      </c>
      <c r="D196" s="39" t="s">
        <v>1735</v>
      </c>
      <c r="E196" s="68">
        <v>5</v>
      </c>
      <c r="F196" s="50" t="s">
        <v>326</v>
      </c>
      <c r="G196" s="39" t="s">
        <v>1453</v>
      </c>
      <c r="H196" s="39" t="s">
        <v>1854</v>
      </c>
      <c r="I196" s="17" t="s">
        <v>328</v>
      </c>
      <c r="J196">
        <f t="shared" si="2"/>
        <v>54</v>
      </c>
    </row>
    <row r="197" spans="1:10" ht="21" x14ac:dyDescent="0.35">
      <c r="A197" s="39" t="s">
        <v>1401</v>
      </c>
      <c r="B197" s="39" t="s">
        <v>2284</v>
      </c>
      <c r="C197" s="49">
        <v>11041</v>
      </c>
      <c r="D197" s="39" t="s">
        <v>1735</v>
      </c>
      <c r="E197" s="68">
        <v>5</v>
      </c>
      <c r="F197" s="50" t="s">
        <v>326</v>
      </c>
      <c r="G197" s="39" t="s">
        <v>1453</v>
      </c>
      <c r="H197" s="39" t="s">
        <v>1854</v>
      </c>
      <c r="I197" s="17" t="s">
        <v>329</v>
      </c>
      <c r="J197">
        <f t="shared" si="2"/>
        <v>54</v>
      </c>
    </row>
    <row r="198" spans="1:10" ht="21" x14ac:dyDescent="0.35">
      <c r="A198" s="39" t="s">
        <v>1401</v>
      </c>
      <c r="B198" s="39" t="s">
        <v>2284</v>
      </c>
      <c r="C198" s="49">
        <v>11041</v>
      </c>
      <c r="D198" s="39" t="s">
        <v>1735</v>
      </c>
      <c r="E198" s="68">
        <v>5</v>
      </c>
      <c r="F198" s="50" t="s">
        <v>326</v>
      </c>
      <c r="G198" s="39" t="s">
        <v>1453</v>
      </c>
      <c r="H198" s="39" t="s">
        <v>1854</v>
      </c>
      <c r="I198" s="17" t="s">
        <v>330</v>
      </c>
      <c r="J198">
        <f t="shared" si="2"/>
        <v>54</v>
      </c>
    </row>
    <row r="199" spans="1:10" ht="21" x14ac:dyDescent="0.35">
      <c r="A199" s="39" t="s">
        <v>1401</v>
      </c>
      <c r="B199" s="39" t="s">
        <v>2284</v>
      </c>
      <c r="C199" s="49">
        <v>11041</v>
      </c>
      <c r="D199" s="39" t="s">
        <v>1735</v>
      </c>
      <c r="E199" s="68">
        <v>6</v>
      </c>
      <c r="F199" s="50" t="s">
        <v>331</v>
      </c>
      <c r="G199" s="39" t="s">
        <v>1454</v>
      </c>
      <c r="H199" s="39" t="s">
        <v>1855</v>
      </c>
      <c r="I199" s="17" t="s">
        <v>332</v>
      </c>
      <c r="J199">
        <f t="shared" ref="J199:J262" si="3">LEN(B199)</f>
        <v>54</v>
      </c>
    </row>
    <row r="200" spans="1:10" ht="21" x14ac:dyDescent="0.35">
      <c r="A200" s="39" t="s">
        <v>1401</v>
      </c>
      <c r="B200" s="39" t="s">
        <v>2284</v>
      </c>
      <c r="C200" s="49">
        <v>11041</v>
      </c>
      <c r="D200" s="39" t="s">
        <v>1735</v>
      </c>
      <c r="E200" s="68">
        <v>6</v>
      </c>
      <c r="F200" s="50" t="s">
        <v>331</v>
      </c>
      <c r="G200" s="39" t="s">
        <v>1454</v>
      </c>
      <c r="H200" s="39" t="s">
        <v>1855</v>
      </c>
      <c r="I200" s="17" t="s">
        <v>333</v>
      </c>
      <c r="J200">
        <f t="shared" si="3"/>
        <v>54</v>
      </c>
    </row>
    <row r="201" spans="1:10" ht="21" x14ac:dyDescent="0.35">
      <c r="A201" s="39" t="s">
        <v>1401</v>
      </c>
      <c r="B201" s="39" t="s">
        <v>2284</v>
      </c>
      <c r="C201" s="49">
        <v>11041</v>
      </c>
      <c r="D201" s="39" t="s">
        <v>1735</v>
      </c>
      <c r="E201" s="68">
        <v>6</v>
      </c>
      <c r="F201" s="50" t="s">
        <v>331</v>
      </c>
      <c r="G201" s="39" t="s">
        <v>1454</v>
      </c>
      <c r="H201" s="39" t="s">
        <v>1855</v>
      </c>
      <c r="I201" s="17" t="s">
        <v>334</v>
      </c>
      <c r="J201">
        <f t="shared" si="3"/>
        <v>54</v>
      </c>
    </row>
    <row r="202" spans="1:10" ht="21" x14ac:dyDescent="0.35">
      <c r="A202" s="39" t="s">
        <v>1401</v>
      </c>
      <c r="B202" s="39" t="s">
        <v>2284</v>
      </c>
      <c r="C202" s="49">
        <v>11041</v>
      </c>
      <c r="D202" s="39" t="s">
        <v>1735</v>
      </c>
      <c r="E202" s="68">
        <v>6</v>
      </c>
      <c r="F202" s="50" t="s">
        <v>331</v>
      </c>
      <c r="G202" s="39" t="s">
        <v>1454</v>
      </c>
      <c r="H202" s="39" t="s">
        <v>1855</v>
      </c>
      <c r="I202" s="17" t="s">
        <v>335</v>
      </c>
      <c r="J202">
        <f t="shared" si="3"/>
        <v>54</v>
      </c>
    </row>
    <row r="203" spans="1:10" ht="21" x14ac:dyDescent="0.35">
      <c r="A203" s="39" t="s">
        <v>1401</v>
      </c>
      <c r="B203" s="39" t="s">
        <v>2284</v>
      </c>
      <c r="C203" s="49">
        <v>11041</v>
      </c>
      <c r="D203" s="39" t="s">
        <v>1735</v>
      </c>
      <c r="E203" s="68">
        <v>6</v>
      </c>
      <c r="F203" s="50" t="s">
        <v>331</v>
      </c>
      <c r="G203" s="39" t="s">
        <v>1454</v>
      </c>
      <c r="H203" s="39" t="s">
        <v>1855</v>
      </c>
      <c r="I203" s="17" t="s">
        <v>336</v>
      </c>
      <c r="J203">
        <f t="shared" si="3"/>
        <v>54</v>
      </c>
    </row>
    <row r="204" spans="1:10" ht="21" x14ac:dyDescent="0.35">
      <c r="A204" s="39" t="s">
        <v>1401</v>
      </c>
      <c r="B204" s="39" t="s">
        <v>2284</v>
      </c>
      <c r="C204" s="49">
        <v>11041</v>
      </c>
      <c r="D204" s="39" t="s">
        <v>1735</v>
      </c>
      <c r="E204" s="68">
        <v>6</v>
      </c>
      <c r="F204" s="50" t="s">
        <v>331</v>
      </c>
      <c r="G204" s="39" t="s">
        <v>1454</v>
      </c>
      <c r="H204" s="39" t="s">
        <v>1855</v>
      </c>
      <c r="I204" s="17" t="s">
        <v>337</v>
      </c>
      <c r="J204">
        <f t="shared" si="3"/>
        <v>54</v>
      </c>
    </row>
    <row r="205" spans="1:10" ht="21" x14ac:dyDescent="0.35">
      <c r="A205" s="39" t="s">
        <v>1401</v>
      </c>
      <c r="B205" s="39" t="s">
        <v>2284</v>
      </c>
      <c r="C205" s="49">
        <v>11041</v>
      </c>
      <c r="D205" s="39" t="s">
        <v>1735</v>
      </c>
      <c r="E205" s="68">
        <v>6</v>
      </c>
      <c r="F205" s="50" t="s">
        <v>331</v>
      </c>
      <c r="G205" s="39" t="s">
        <v>1454</v>
      </c>
      <c r="H205" s="39" t="s">
        <v>1855</v>
      </c>
      <c r="I205" s="17" t="s">
        <v>338</v>
      </c>
      <c r="J205">
        <f t="shared" si="3"/>
        <v>54</v>
      </c>
    </row>
    <row r="206" spans="1:10" ht="21" x14ac:dyDescent="0.35">
      <c r="A206" s="39" t="s">
        <v>1401</v>
      </c>
      <c r="B206" s="39" t="s">
        <v>2284</v>
      </c>
      <c r="C206" s="49">
        <v>11041</v>
      </c>
      <c r="D206" s="39" t="s">
        <v>1735</v>
      </c>
      <c r="E206" s="68">
        <v>6</v>
      </c>
      <c r="F206" s="50" t="s">
        <v>331</v>
      </c>
      <c r="G206" s="39" t="s">
        <v>1454</v>
      </c>
      <c r="H206" s="39" t="s">
        <v>1855</v>
      </c>
      <c r="I206" s="17" t="s">
        <v>339</v>
      </c>
      <c r="J206">
        <f t="shared" si="3"/>
        <v>54</v>
      </c>
    </row>
    <row r="207" spans="1:10" ht="21" x14ac:dyDescent="0.35">
      <c r="A207" s="39" t="s">
        <v>1401</v>
      </c>
      <c r="B207" s="39" t="s">
        <v>2284</v>
      </c>
      <c r="C207" s="49">
        <v>11041</v>
      </c>
      <c r="D207" s="39" t="s">
        <v>1735</v>
      </c>
      <c r="E207" s="68">
        <v>6</v>
      </c>
      <c r="F207" s="50" t="s">
        <v>331</v>
      </c>
      <c r="G207" s="39" t="s">
        <v>1454</v>
      </c>
      <c r="H207" s="39" t="s">
        <v>1855</v>
      </c>
      <c r="I207" s="17" t="s">
        <v>340</v>
      </c>
      <c r="J207">
        <f t="shared" si="3"/>
        <v>54</v>
      </c>
    </row>
    <row r="208" spans="1:10" ht="21" x14ac:dyDescent="0.35">
      <c r="A208" s="39" t="s">
        <v>1401</v>
      </c>
      <c r="B208" s="39" t="s">
        <v>2284</v>
      </c>
      <c r="C208" s="49">
        <v>11041</v>
      </c>
      <c r="D208" s="39" t="s">
        <v>1735</v>
      </c>
      <c r="E208" s="68">
        <v>6</v>
      </c>
      <c r="F208" s="50" t="s">
        <v>331</v>
      </c>
      <c r="G208" s="39" t="s">
        <v>1454</v>
      </c>
      <c r="H208" s="39" t="s">
        <v>1855</v>
      </c>
      <c r="I208" s="17" t="s">
        <v>341</v>
      </c>
      <c r="J208">
        <f t="shared" si="3"/>
        <v>54</v>
      </c>
    </row>
    <row r="209" spans="1:10" ht="21" x14ac:dyDescent="0.35">
      <c r="A209" s="39" t="s">
        <v>1401</v>
      </c>
      <c r="B209" s="39" t="s">
        <v>2284</v>
      </c>
      <c r="C209" s="49">
        <v>11041</v>
      </c>
      <c r="D209" s="39" t="s">
        <v>1735</v>
      </c>
      <c r="E209" s="68">
        <v>6</v>
      </c>
      <c r="F209" s="50" t="s">
        <v>331</v>
      </c>
      <c r="G209" s="39" t="s">
        <v>1454</v>
      </c>
      <c r="H209" s="39" t="s">
        <v>1855</v>
      </c>
      <c r="I209" s="17" t="s">
        <v>342</v>
      </c>
      <c r="J209">
        <f t="shared" si="3"/>
        <v>54</v>
      </c>
    </row>
    <row r="210" spans="1:10" ht="21" x14ac:dyDescent="0.35">
      <c r="A210" s="39" t="s">
        <v>1401</v>
      </c>
      <c r="B210" s="39" t="s">
        <v>2284</v>
      </c>
      <c r="C210" s="49">
        <v>11041</v>
      </c>
      <c r="D210" s="39" t="s">
        <v>1735</v>
      </c>
      <c r="E210" s="68">
        <v>6</v>
      </c>
      <c r="F210" s="50" t="s">
        <v>331</v>
      </c>
      <c r="G210" s="39" t="s">
        <v>1454</v>
      </c>
      <c r="H210" s="39" t="s">
        <v>1855</v>
      </c>
      <c r="I210" s="17" t="s">
        <v>343</v>
      </c>
      <c r="J210">
        <f t="shared" si="3"/>
        <v>54</v>
      </c>
    </row>
    <row r="211" spans="1:10" ht="21" x14ac:dyDescent="0.35">
      <c r="A211" s="39" t="s">
        <v>1401</v>
      </c>
      <c r="B211" s="39" t="s">
        <v>2284</v>
      </c>
      <c r="C211" s="49">
        <v>11041</v>
      </c>
      <c r="D211" s="39" t="s">
        <v>1735</v>
      </c>
      <c r="E211" s="68">
        <v>6</v>
      </c>
      <c r="F211" s="50" t="s">
        <v>331</v>
      </c>
      <c r="G211" s="39" t="s">
        <v>1454</v>
      </c>
      <c r="H211" s="39" t="s">
        <v>1855</v>
      </c>
      <c r="I211" s="17" t="s">
        <v>344</v>
      </c>
      <c r="J211">
        <f t="shared" si="3"/>
        <v>54</v>
      </c>
    </row>
    <row r="212" spans="1:10" ht="21" x14ac:dyDescent="0.35">
      <c r="A212" s="39" t="s">
        <v>1401</v>
      </c>
      <c r="B212" s="39" t="s">
        <v>2284</v>
      </c>
      <c r="C212" s="49">
        <v>11041</v>
      </c>
      <c r="D212" s="39" t="s">
        <v>1735</v>
      </c>
      <c r="E212" s="68">
        <v>6</v>
      </c>
      <c r="F212" s="50" t="s">
        <v>331</v>
      </c>
      <c r="G212" s="39" t="s">
        <v>1454</v>
      </c>
      <c r="H212" s="39" t="s">
        <v>1855</v>
      </c>
      <c r="I212" s="17" t="s">
        <v>345</v>
      </c>
      <c r="J212">
        <f t="shared" si="3"/>
        <v>54</v>
      </c>
    </row>
    <row r="213" spans="1:10" ht="21" x14ac:dyDescent="0.35">
      <c r="A213" s="39" t="s">
        <v>1401</v>
      </c>
      <c r="B213" s="39" t="s">
        <v>2284</v>
      </c>
      <c r="C213" s="49">
        <v>11041</v>
      </c>
      <c r="D213" s="39" t="s">
        <v>1735</v>
      </c>
      <c r="E213" s="68">
        <v>7</v>
      </c>
      <c r="F213" s="50" t="s">
        <v>346</v>
      </c>
      <c r="G213" s="39" t="s">
        <v>1455</v>
      </c>
      <c r="H213" s="39" t="s">
        <v>1856</v>
      </c>
      <c r="I213" s="17" t="s">
        <v>347</v>
      </c>
      <c r="J213">
        <f t="shared" si="3"/>
        <v>54</v>
      </c>
    </row>
    <row r="214" spans="1:10" ht="21" x14ac:dyDescent="0.35">
      <c r="A214" s="39" t="s">
        <v>1401</v>
      </c>
      <c r="B214" s="39" t="s">
        <v>2284</v>
      </c>
      <c r="C214" s="49">
        <v>11041</v>
      </c>
      <c r="D214" s="39" t="s">
        <v>1735</v>
      </c>
      <c r="E214" s="68">
        <v>7</v>
      </c>
      <c r="F214" s="50" t="s">
        <v>346</v>
      </c>
      <c r="G214" s="39" t="s">
        <v>1455</v>
      </c>
      <c r="H214" s="39" t="s">
        <v>1856</v>
      </c>
      <c r="I214" s="17" t="s">
        <v>348</v>
      </c>
      <c r="J214">
        <f t="shared" si="3"/>
        <v>54</v>
      </c>
    </row>
    <row r="215" spans="1:10" ht="21" x14ac:dyDescent="0.35">
      <c r="A215" s="39" t="s">
        <v>1401</v>
      </c>
      <c r="B215" s="39" t="s">
        <v>2284</v>
      </c>
      <c r="C215" s="49">
        <v>11041</v>
      </c>
      <c r="D215" s="39" t="s">
        <v>1735</v>
      </c>
      <c r="E215" s="68">
        <v>7</v>
      </c>
      <c r="F215" s="50" t="s">
        <v>346</v>
      </c>
      <c r="G215" s="39" t="s">
        <v>1455</v>
      </c>
      <c r="H215" s="39" t="s">
        <v>1856</v>
      </c>
      <c r="I215" s="17" t="s">
        <v>349</v>
      </c>
      <c r="J215">
        <f t="shared" si="3"/>
        <v>54</v>
      </c>
    </row>
    <row r="216" spans="1:10" ht="21" x14ac:dyDescent="0.35">
      <c r="A216" s="39" t="s">
        <v>1401</v>
      </c>
      <c r="B216" s="39" t="s">
        <v>2284</v>
      </c>
      <c r="C216" s="49">
        <v>11041</v>
      </c>
      <c r="D216" s="39" t="s">
        <v>1735</v>
      </c>
      <c r="E216" s="68">
        <v>7</v>
      </c>
      <c r="F216" s="50" t="s">
        <v>346</v>
      </c>
      <c r="G216" s="39" t="s">
        <v>1455</v>
      </c>
      <c r="H216" s="39" t="s">
        <v>1856</v>
      </c>
      <c r="I216" s="17" t="s">
        <v>350</v>
      </c>
      <c r="J216">
        <f t="shared" si="3"/>
        <v>54</v>
      </c>
    </row>
    <row r="217" spans="1:10" ht="21" x14ac:dyDescent="0.35">
      <c r="A217" s="39" t="s">
        <v>1401</v>
      </c>
      <c r="B217" s="39" t="s">
        <v>2284</v>
      </c>
      <c r="C217" s="49">
        <v>11041</v>
      </c>
      <c r="D217" s="39" t="s">
        <v>1735</v>
      </c>
      <c r="E217" s="68">
        <v>7</v>
      </c>
      <c r="F217" s="50" t="s">
        <v>346</v>
      </c>
      <c r="G217" s="39" t="s">
        <v>1455</v>
      </c>
      <c r="H217" s="39" t="s">
        <v>1856</v>
      </c>
      <c r="I217" s="17" t="s">
        <v>351</v>
      </c>
      <c r="J217">
        <f t="shared" si="3"/>
        <v>54</v>
      </c>
    </row>
    <row r="218" spans="1:10" ht="21" x14ac:dyDescent="0.35">
      <c r="A218" s="39" t="s">
        <v>1401</v>
      </c>
      <c r="B218" s="39" t="s">
        <v>2284</v>
      </c>
      <c r="C218" s="49">
        <v>11041</v>
      </c>
      <c r="D218" s="39" t="s">
        <v>1735</v>
      </c>
      <c r="E218" s="68">
        <v>7</v>
      </c>
      <c r="F218" s="50" t="s">
        <v>346</v>
      </c>
      <c r="G218" s="39" t="s">
        <v>1455</v>
      </c>
      <c r="H218" s="39" t="s">
        <v>1856</v>
      </c>
      <c r="I218" s="17" t="s">
        <v>352</v>
      </c>
      <c r="J218">
        <f t="shared" si="3"/>
        <v>54</v>
      </c>
    </row>
    <row r="219" spans="1:10" ht="21" x14ac:dyDescent="0.35">
      <c r="A219" s="39" t="s">
        <v>1401</v>
      </c>
      <c r="B219" s="39" t="s">
        <v>2284</v>
      </c>
      <c r="C219" s="49">
        <v>11041</v>
      </c>
      <c r="D219" s="39" t="s">
        <v>1735</v>
      </c>
      <c r="E219" s="68">
        <v>7</v>
      </c>
      <c r="F219" s="50" t="s">
        <v>346</v>
      </c>
      <c r="G219" s="39" t="s">
        <v>1455</v>
      </c>
      <c r="H219" s="39" t="s">
        <v>1856</v>
      </c>
      <c r="I219" s="17" t="s">
        <v>353</v>
      </c>
      <c r="J219">
        <f t="shared" si="3"/>
        <v>54</v>
      </c>
    </row>
    <row r="220" spans="1:10" x14ac:dyDescent="0.35">
      <c r="A220" s="39" t="s">
        <v>1401</v>
      </c>
      <c r="B220" s="39" t="s">
        <v>2284</v>
      </c>
      <c r="C220" s="49">
        <v>11041</v>
      </c>
      <c r="D220" s="39" t="s">
        <v>1735</v>
      </c>
      <c r="E220" s="68">
        <v>8</v>
      </c>
      <c r="F220" s="50" t="s">
        <v>354</v>
      </c>
      <c r="G220" s="39" t="s">
        <v>1456</v>
      </c>
      <c r="H220" s="39" t="s">
        <v>1857</v>
      </c>
      <c r="I220" s="17" t="s">
        <v>355</v>
      </c>
      <c r="J220">
        <f t="shared" si="3"/>
        <v>54</v>
      </c>
    </row>
    <row r="221" spans="1:10" x14ac:dyDescent="0.35">
      <c r="A221" s="39" t="s">
        <v>1401</v>
      </c>
      <c r="B221" s="39" t="s">
        <v>2284</v>
      </c>
      <c r="C221" s="49">
        <v>11041</v>
      </c>
      <c r="D221" s="39" t="s">
        <v>1735</v>
      </c>
      <c r="E221" s="68">
        <v>8</v>
      </c>
      <c r="F221" s="50" t="s">
        <v>354</v>
      </c>
      <c r="G221" s="39" t="s">
        <v>1456</v>
      </c>
      <c r="H221" s="39" t="s">
        <v>1857</v>
      </c>
      <c r="I221" s="17" t="s">
        <v>356</v>
      </c>
      <c r="J221">
        <f t="shared" si="3"/>
        <v>54</v>
      </c>
    </row>
    <row r="222" spans="1:10" x14ac:dyDescent="0.35">
      <c r="A222" s="39" t="s">
        <v>1401</v>
      </c>
      <c r="B222" s="39" t="s">
        <v>2284</v>
      </c>
      <c r="C222" s="49">
        <v>11041</v>
      </c>
      <c r="D222" s="39" t="s">
        <v>1735</v>
      </c>
      <c r="E222" s="68">
        <v>8</v>
      </c>
      <c r="F222" s="50" t="s">
        <v>354</v>
      </c>
      <c r="G222" s="39" t="s">
        <v>1456</v>
      </c>
      <c r="H222" s="39" t="s">
        <v>1857</v>
      </c>
      <c r="I222" s="17" t="s">
        <v>357</v>
      </c>
      <c r="J222">
        <f t="shared" si="3"/>
        <v>54</v>
      </c>
    </row>
    <row r="223" spans="1:10" x14ac:dyDescent="0.35">
      <c r="A223" s="39" t="s">
        <v>1401</v>
      </c>
      <c r="B223" s="39" t="s">
        <v>2284</v>
      </c>
      <c r="C223" s="49">
        <v>11041</v>
      </c>
      <c r="D223" s="39" t="s">
        <v>1735</v>
      </c>
      <c r="E223" s="68">
        <v>8</v>
      </c>
      <c r="F223" s="50" t="s">
        <v>354</v>
      </c>
      <c r="G223" s="39" t="s">
        <v>1456</v>
      </c>
      <c r="H223" s="39" t="s">
        <v>1857</v>
      </c>
      <c r="I223" s="17" t="s">
        <v>358</v>
      </c>
      <c r="J223">
        <f t="shared" si="3"/>
        <v>54</v>
      </c>
    </row>
    <row r="224" spans="1:10" x14ac:dyDescent="0.35">
      <c r="A224" s="39" t="s">
        <v>1401</v>
      </c>
      <c r="B224" s="39" t="s">
        <v>2284</v>
      </c>
      <c r="C224" s="49">
        <v>11041</v>
      </c>
      <c r="D224" s="39" t="s">
        <v>1735</v>
      </c>
      <c r="E224" s="68">
        <v>8</v>
      </c>
      <c r="F224" s="50" t="s">
        <v>354</v>
      </c>
      <c r="G224" s="39" t="s">
        <v>1456</v>
      </c>
      <c r="H224" s="39" t="s">
        <v>1857</v>
      </c>
      <c r="I224" s="17" t="s">
        <v>359</v>
      </c>
      <c r="J224">
        <f t="shared" si="3"/>
        <v>54</v>
      </c>
    </row>
    <row r="225" spans="1:10" x14ac:dyDescent="0.35">
      <c r="A225" s="39" t="s">
        <v>1401</v>
      </c>
      <c r="B225" s="39" t="s">
        <v>2284</v>
      </c>
      <c r="C225" s="49">
        <v>11041</v>
      </c>
      <c r="D225" s="39" t="s">
        <v>1735</v>
      </c>
      <c r="E225" s="68">
        <v>8</v>
      </c>
      <c r="F225" s="50" t="s">
        <v>354</v>
      </c>
      <c r="G225" s="39" t="s">
        <v>1456</v>
      </c>
      <c r="H225" s="39" t="s">
        <v>1857</v>
      </c>
      <c r="I225" s="17" t="s">
        <v>360</v>
      </c>
      <c r="J225">
        <f t="shared" si="3"/>
        <v>54</v>
      </c>
    </row>
    <row r="226" spans="1:10" x14ac:dyDescent="0.35">
      <c r="A226" s="39" t="s">
        <v>1401</v>
      </c>
      <c r="B226" s="39" t="s">
        <v>2284</v>
      </c>
      <c r="C226" s="49">
        <v>11041</v>
      </c>
      <c r="D226" s="39" t="s">
        <v>1735</v>
      </c>
      <c r="E226" s="68">
        <v>8</v>
      </c>
      <c r="F226" s="50" t="s">
        <v>354</v>
      </c>
      <c r="G226" s="39" t="s">
        <v>1456</v>
      </c>
      <c r="H226" s="39" t="s">
        <v>1857</v>
      </c>
      <c r="I226" s="17" t="s">
        <v>361</v>
      </c>
      <c r="J226">
        <f t="shared" si="3"/>
        <v>54</v>
      </c>
    </row>
    <row r="227" spans="1:10" x14ac:dyDescent="0.35">
      <c r="A227" s="39" t="s">
        <v>1401</v>
      </c>
      <c r="B227" s="39" t="s">
        <v>2284</v>
      </c>
      <c r="C227" s="49">
        <v>11041</v>
      </c>
      <c r="D227" s="39" t="s">
        <v>1735</v>
      </c>
      <c r="E227" s="68">
        <v>8</v>
      </c>
      <c r="F227" s="50" t="s">
        <v>354</v>
      </c>
      <c r="G227" s="39" t="s">
        <v>1456</v>
      </c>
      <c r="H227" s="39" t="s">
        <v>1857</v>
      </c>
      <c r="I227" s="17" t="s">
        <v>362</v>
      </c>
      <c r="J227">
        <f t="shared" si="3"/>
        <v>54</v>
      </c>
    </row>
    <row r="228" spans="1:10" x14ac:dyDescent="0.35">
      <c r="A228" s="39" t="s">
        <v>1401</v>
      </c>
      <c r="B228" s="39" t="s">
        <v>2284</v>
      </c>
      <c r="C228" s="49">
        <v>11041</v>
      </c>
      <c r="D228" s="39" t="s">
        <v>1735</v>
      </c>
      <c r="E228" s="68">
        <v>8</v>
      </c>
      <c r="F228" s="50" t="s">
        <v>354</v>
      </c>
      <c r="G228" s="39" t="s">
        <v>1456</v>
      </c>
      <c r="H228" s="39" t="s">
        <v>1857</v>
      </c>
      <c r="I228" s="17" t="s">
        <v>363</v>
      </c>
      <c r="J228">
        <f t="shared" si="3"/>
        <v>54</v>
      </c>
    </row>
    <row r="229" spans="1:10" x14ac:dyDescent="0.35">
      <c r="A229" s="39" t="s">
        <v>1401</v>
      </c>
      <c r="B229" s="39" t="s">
        <v>2284</v>
      </c>
      <c r="C229" s="49">
        <v>11041</v>
      </c>
      <c r="D229" s="39" t="s">
        <v>1735</v>
      </c>
      <c r="E229" s="68">
        <v>8</v>
      </c>
      <c r="F229" s="50" t="s">
        <v>354</v>
      </c>
      <c r="G229" s="39" t="s">
        <v>1456</v>
      </c>
      <c r="H229" s="39" t="s">
        <v>1857</v>
      </c>
      <c r="I229" s="17" t="s">
        <v>364</v>
      </c>
      <c r="J229">
        <f t="shared" si="3"/>
        <v>54</v>
      </c>
    </row>
    <row r="230" spans="1:10" x14ac:dyDescent="0.35">
      <c r="A230" s="39" t="s">
        <v>1401</v>
      </c>
      <c r="B230" s="39" t="s">
        <v>2284</v>
      </c>
      <c r="C230" s="49">
        <v>11041</v>
      </c>
      <c r="D230" s="39" t="s">
        <v>1735</v>
      </c>
      <c r="E230" s="68">
        <v>8</v>
      </c>
      <c r="F230" s="50" t="s">
        <v>354</v>
      </c>
      <c r="G230" s="39" t="s">
        <v>1456</v>
      </c>
      <c r="H230" s="39" t="s">
        <v>1857</v>
      </c>
      <c r="I230" s="20" t="s">
        <v>365</v>
      </c>
      <c r="J230">
        <f t="shared" si="3"/>
        <v>54</v>
      </c>
    </row>
    <row r="231" spans="1:10" x14ac:dyDescent="0.35">
      <c r="A231" s="39" t="s">
        <v>1401</v>
      </c>
      <c r="B231" s="39" t="s">
        <v>2284</v>
      </c>
      <c r="C231" s="49">
        <v>11041</v>
      </c>
      <c r="D231" s="39" t="s">
        <v>1735</v>
      </c>
      <c r="E231" s="68">
        <v>8</v>
      </c>
      <c r="F231" s="50" t="s">
        <v>354</v>
      </c>
      <c r="G231" s="39" t="s">
        <v>1456</v>
      </c>
      <c r="H231" s="39" t="s">
        <v>1857</v>
      </c>
      <c r="I231" s="17" t="s">
        <v>366</v>
      </c>
      <c r="J231">
        <f t="shared" si="3"/>
        <v>54</v>
      </c>
    </row>
    <row r="232" spans="1:10" x14ac:dyDescent="0.35">
      <c r="A232" s="39" t="s">
        <v>1401</v>
      </c>
      <c r="B232" s="39" t="s">
        <v>2284</v>
      </c>
      <c r="C232" s="49">
        <v>11041</v>
      </c>
      <c r="D232" s="39" t="s">
        <v>1735</v>
      </c>
      <c r="E232" s="68">
        <v>8</v>
      </c>
      <c r="F232" s="50" t="s">
        <v>354</v>
      </c>
      <c r="G232" s="39" t="s">
        <v>1456</v>
      </c>
      <c r="H232" s="39" t="s">
        <v>1857</v>
      </c>
      <c r="I232" s="17" t="s">
        <v>367</v>
      </c>
      <c r="J232">
        <f t="shared" si="3"/>
        <v>54</v>
      </c>
    </row>
    <row r="233" spans="1:10" x14ac:dyDescent="0.35">
      <c r="A233" s="39" t="s">
        <v>1401</v>
      </c>
      <c r="B233" s="39" t="s">
        <v>2284</v>
      </c>
      <c r="C233" s="49">
        <v>11041</v>
      </c>
      <c r="D233" s="39" t="s">
        <v>1735</v>
      </c>
      <c r="E233" s="68">
        <v>8</v>
      </c>
      <c r="F233" s="50" t="s">
        <v>354</v>
      </c>
      <c r="G233" s="39" t="s">
        <v>1456</v>
      </c>
      <c r="H233" s="39" t="s">
        <v>1857</v>
      </c>
      <c r="I233" s="17" t="s">
        <v>368</v>
      </c>
      <c r="J233">
        <f t="shared" si="3"/>
        <v>54</v>
      </c>
    </row>
    <row r="234" spans="1:10" x14ac:dyDescent="0.35">
      <c r="A234" s="39" t="s">
        <v>1401</v>
      </c>
      <c r="B234" s="39" t="s">
        <v>2284</v>
      </c>
      <c r="C234" s="49">
        <v>11041</v>
      </c>
      <c r="D234" s="39" t="s">
        <v>1735</v>
      </c>
      <c r="E234" s="68">
        <v>8</v>
      </c>
      <c r="F234" s="50" t="s">
        <v>354</v>
      </c>
      <c r="G234" s="39" t="s">
        <v>1456</v>
      </c>
      <c r="H234" s="39" t="s">
        <v>1857</v>
      </c>
      <c r="I234" s="17" t="s">
        <v>369</v>
      </c>
      <c r="J234">
        <f t="shared" si="3"/>
        <v>54</v>
      </c>
    </row>
    <row r="235" spans="1:10" x14ac:dyDescent="0.35">
      <c r="A235" s="39" t="s">
        <v>1401</v>
      </c>
      <c r="B235" s="39" t="s">
        <v>2284</v>
      </c>
      <c r="C235" s="49">
        <v>11041</v>
      </c>
      <c r="D235" s="39" t="s">
        <v>1735</v>
      </c>
      <c r="E235" s="68">
        <v>8</v>
      </c>
      <c r="F235" s="50" t="s">
        <v>354</v>
      </c>
      <c r="G235" s="39" t="s">
        <v>1456</v>
      </c>
      <c r="H235" s="39" t="s">
        <v>1857</v>
      </c>
      <c r="I235" s="17" t="s">
        <v>370</v>
      </c>
      <c r="J235">
        <f t="shared" si="3"/>
        <v>54</v>
      </c>
    </row>
    <row r="236" spans="1:10" x14ac:dyDescent="0.35">
      <c r="A236" s="39" t="s">
        <v>1401</v>
      </c>
      <c r="B236" s="39" t="s">
        <v>2284</v>
      </c>
      <c r="C236" s="49">
        <v>11041</v>
      </c>
      <c r="D236" s="39" t="s">
        <v>1735</v>
      </c>
      <c r="E236" s="68">
        <v>8</v>
      </c>
      <c r="F236" s="50" t="s">
        <v>354</v>
      </c>
      <c r="G236" s="39" t="s">
        <v>1456</v>
      </c>
      <c r="H236" s="39" t="s">
        <v>1857</v>
      </c>
      <c r="I236" s="17" t="s">
        <v>371</v>
      </c>
      <c r="J236">
        <f t="shared" si="3"/>
        <v>54</v>
      </c>
    </row>
    <row r="237" spans="1:10" x14ac:dyDescent="0.35">
      <c r="A237" s="39" t="s">
        <v>1401</v>
      </c>
      <c r="B237" s="39" t="s">
        <v>2284</v>
      </c>
      <c r="C237" s="49">
        <v>11041</v>
      </c>
      <c r="D237" s="39" t="s">
        <v>1735</v>
      </c>
      <c r="E237" s="68">
        <v>8</v>
      </c>
      <c r="F237" s="50" t="s">
        <v>354</v>
      </c>
      <c r="G237" s="39" t="s">
        <v>1456</v>
      </c>
      <c r="H237" s="39" t="s">
        <v>1857</v>
      </c>
      <c r="I237" s="17" t="s">
        <v>372</v>
      </c>
      <c r="J237">
        <f t="shared" si="3"/>
        <v>54</v>
      </c>
    </row>
    <row r="238" spans="1:10" x14ac:dyDescent="0.35">
      <c r="A238" s="39" t="s">
        <v>1401</v>
      </c>
      <c r="B238" s="39" t="s">
        <v>2284</v>
      </c>
      <c r="C238" s="49">
        <v>11041</v>
      </c>
      <c r="D238" s="39" t="s">
        <v>1735</v>
      </c>
      <c r="E238" s="68">
        <v>8</v>
      </c>
      <c r="F238" s="50" t="s">
        <v>354</v>
      </c>
      <c r="G238" s="39" t="s">
        <v>1456</v>
      </c>
      <c r="H238" s="39" t="s">
        <v>1857</v>
      </c>
      <c r="I238" s="17" t="s">
        <v>373</v>
      </c>
      <c r="J238">
        <f t="shared" si="3"/>
        <v>54</v>
      </c>
    </row>
    <row r="239" spans="1:10" x14ac:dyDescent="0.35">
      <c r="A239" s="39" t="s">
        <v>1401</v>
      </c>
      <c r="B239" s="39" t="s">
        <v>2284</v>
      </c>
      <c r="C239" s="49">
        <v>11041</v>
      </c>
      <c r="D239" s="39" t="s">
        <v>1735</v>
      </c>
      <c r="E239" s="68">
        <v>8</v>
      </c>
      <c r="F239" s="50" t="s">
        <v>354</v>
      </c>
      <c r="G239" s="39" t="s">
        <v>1456</v>
      </c>
      <c r="H239" s="39" t="s">
        <v>1857</v>
      </c>
      <c r="I239" s="17" t="s">
        <v>374</v>
      </c>
      <c r="J239">
        <f t="shared" si="3"/>
        <v>54</v>
      </c>
    </row>
    <row r="240" spans="1:10" x14ac:dyDescent="0.35">
      <c r="A240" s="39" t="s">
        <v>1401</v>
      </c>
      <c r="B240" s="39" t="s">
        <v>2284</v>
      </c>
      <c r="C240" s="49">
        <v>11041</v>
      </c>
      <c r="D240" s="39" t="s">
        <v>1735</v>
      </c>
      <c r="E240" s="68">
        <v>8</v>
      </c>
      <c r="F240" s="50" t="s">
        <v>354</v>
      </c>
      <c r="G240" s="39" t="s">
        <v>1456</v>
      </c>
      <c r="H240" s="39" t="s">
        <v>1857</v>
      </c>
      <c r="I240" s="17" t="s">
        <v>375</v>
      </c>
      <c r="J240">
        <f t="shared" si="3"/>
        <v>54</v>
      </c>
    </row>
    <row r="241" spans="1:10" x14ac:dyDescent="0.35">
      <c r="A241" s="39" t="s">
        <v>1401</v>
      </c>
      <c r="B241" s="39" t="s">
        <v>2284</v>
      </c>
      <c r="C241" s="49">
        <v>11041</v>
      </c>
      <c r="D241" s="39" t="s">
        <v>1735</v>
      </c>
      <c r="E241" s="68">
        <v>8</v>
      </c>
      <c r="F241" s="50" t="s">
        <v>354</v>
      </c>
      <c r="G241" s="39" t="s">
        <v>1456</v>
      </c>
      <c r="H241" s="39" t="s">
        <v>1857</v>
      </c>
      <c r="I241" s="17" t="s">
        <v>376</v>
      </c>
      <c r="J241">
        <f t="shared" si="3"/>
        <v>54</v>
      </c>
    </row>
    <row r="242" spans="1:10" x14ac:dyDescent="0.35">
      <c r="A242" s="39" t="s">
        <v>1401</v>
      </c>
      <c r="B242" s="39" t="s">
        <v>2284</v>
      </c>
      <c r="C242" s="49">
        <v>11041</v>
      </c>
      <c r="D242" s="39" t="s">
        <v>1735</v>
      </c>
      <c r="E242" s="68">
        <v>8</v>
      </c>
      <c r="F242" s="50" t="s">
        <v>354</v>
      </c>
      <c r="G242" s="39" t="s">
        <v>1456</v>
      </c>
      <c r="H242" s="39" t="s">
        <v>1857</v>
      </c>
      <c r="I242" s="17" t="s">
        <v>377</v>
      </c>
      <c r="J242">
        <f t="shared" si="3"/>
        <v>54</v>
      </c>
    </row>
    <row r="243" spans="1:10" x14ac:dyDescent="0.35">
      <c r="A243" s="39" t="s">
        <v>1401</v>
      </c>
      <c r="B243" s="39" t="s">
        <v>2284</v>
      </c>
      <c r="C243" s="49">
        <v>11041</v>
      </c>
      <c r="D243" s="39" t="s">
        <v>1735</v>
      </c>
      <c r="E243" s="68">
        <v>8</v>
      </c>
      <c r="F243" s="50" t="s">
        <v>354</v>
      </c>
      <c r="G243" s="39" t="s">
        <v>1456</v>
      </c>
      <c r="H243" s="39" t="s">
        <v>1857</v>
      </c>
      <c r="I243" s="17" t="s">
        <v>378</v>
      </c>
      <c r="J243">
        <f t="shared" si="3"/>
        <v>54</v>
      </c>
    </row>
    <row r="244" spans="1:10" x14ac:dyDescent="0.35">
      <c r="A244" s="39" t="s">
        <v>1401</v>
      </c>
      <c r="B244" s="39" t="s">
        <v>2284</v>
      </c>
      <c r="C244" s="49">
        <v>11041</v>
      </c>
      <c r="D244" s="39" t="s">
        <v>1735</v>
      </c>
      <c r="E244" s="68">
        <v>8</v>
      </c>
      <c r="F244" s="50" t="s">
        <v>354</v>
      </c>
      <c r="G244" s="39" t="s">
        <v>1456</v>
      </c>
      <c r="H244" s="39" t="s">
        <v>1857</v>
      </c>
      <c r="I244" s="17" t="s">
        <v>379</v>
      </c>
      <c r="J244">
        <f t="shared" si="3"/>
        <v>54</v>
      </c>
    </row>
    <row r="245" spans="1:10" x14ac:dyDescent="0.35">
      <c r="A245" s="39" t="s">
        <v>1401</v>
      </c>
      <c r="B245" s="39" t="s">
        <v>2284</v>
      </c>
      <c r="C245" s="49">
        <v>11041</v>
      </c>
      <c r="D245" s="39" t="s">
        <v>1735</v>
      </c>
      <c r="E245" s="68">
        <v>8</v>
      </c>
      <c r="F245" s="50" t="s">
        <v>354</v>
      </c>
      <c r="G245" s="39" t="s">
        <v>1456</v>
      </c>
      <c r="H245" s="39" t="s">
        <v>1857</v>
      </c>
      <c r="I245" s="17" t="s">
        <v>380</v>
      </c>
      <c r="J245">
        <f t="shared" si="3"/>
        <v>54</v>
      </c>
    </row>
    <row r="246" spans="1:10" x14ac:dyDescent="0.35">
      <c r="A246" s="39" t="s">
        <v>1401</v>
      </c>
      <c r="B246" s="39" t="s">
        <v>2284</v>
      </c>
      <c r="C246" s="49">
        <v>11041</v>
      </c>
      <c r="D246" s="39" t="s">
        <v>1735</v>
      </c>
      <c r="E246" s="68">
        <v>8</v>
      </c>
      <c r="F246" s="50" t="s">
        <v>354</v>
      </c>
      <c r="G246" s="39" t="s">
        <v>1456</v>
      </c>
      <c r="H246" s="39" t="s">
        <v>1857</v>
      </c>
      <c r="I246" s="20" t="s">
        <v>523</v>
      </c>
      <c r="J246">
        <f t="shared" si="3"/>
        <v>54</v>
      </c>
    </row>
    <row r="247" spans="1:10" x14ac:dyDescent="0.35">
      <c r="A247" s="39" t="s">
        <v>1401</v>
      </c>
      <c r="B247" s="39" t="s">
        <v>2284</v>
      </c>
      <c r="C247" s="49">
        <v>11041</v>
      </c>
      <c r="D247" s="39" t="s">
        <v>1735</v>
      </c>
      <c r="E247" s="68">
        <v>8</v>
      </c>
      <c r="F247" s="50" t="s">
        <v>354</v>
      </c>
      <c r="G247" s="39" t="s">
        <v>1456</v>
      </c>
      <c r="H247" s="39" t="s">
        <v>1857</v>
      </c>
      <c r="I247" s="20" t="s">
        <v>1046</v>
      </c>
      <c r="J247">
        <f t="shared" si="3"/>
        <v>54</v>
      </c>
    </row>
    <row r="248" spans="1:10" x14ac:dyDescent="0.35">
      <c r="A248" s="39" t="s">
        <v>1401</v>
      </c>
      <c r="B248" s="39" t="s">
        <v>2284</v>
      </c>
      <c r="C248" s="49">
        <v>11041</v>
      </c>
      <c r="D248" s="39" t="s">
        <v>1735</v>
      </c>
      <c r="E248" s="68">
        <v>8</v>
      </c>
      <c r="F248" s="50" t="s">
        <v>354</v>
      </c>
      <c r="G248" s="39" t="s">
        <v>1456</v>
      </c>
      <c r="H248" s="39" t="s">
        <v>1857</v>
      </c>
      <c r="I248" s="20" t="s">
        <v>524</v>
      </c>
      <c r="J248">
        <f t="shared" si="3"/>
        <v>54</v>
      </c>
    </row>
    <row r="249" spans="1:10" x14ac:dyDescent="0.35">
      <c r="A249" s="39" t="s">
        <v>1401</v>
      </c>
      <c r="B249" s="39" t="s">
        <v>2284</v>
      </c>
      <c r="C249" s="49">
        <v>11041</v>
      </c>
      <c r="D249" s="39" t="s">
        <v>1735</v>
      </c>
      <c r="E249" s="68">
        <v>8</v>
      </c>
      <c r="F249" s="50" t="s">
        <v>354</v>
      </c>
      <c r="G249" s="39" t="s">
        <v>1456</v>
      </c>
      <c r="H249" s="39" t="s">
        <v>1857</v>
      </c>
      <c r="I249" s="20" t="s">
        <v>1047</v>
      </c>
      <c r="J249">
        <f t="shared" si="3"/>
        <v>54</v>
      </c>
    </row>
    <row r="250" spans="1:10" x14ac:dyDescent="0.35">
      <c r="A250" s="39" t="s">
        <v>1401</v>
      </c>
      <c r="B250" s="39" t="s">
        <v>2284</v>
      </c>
      <c r="C250" s="49">
        <v>11041</v>
      </c>
      <c r="D250" s="39" t="s">
        <v>1735</v>
      </c>
      <c r="E250" s="68">
        <v>8</v>
      </c>
      <c r="F250" s="50" t="s">
        <v>354</v>
      </c>
      <c r="G250" s="39" t="s">
        <v>1456</v>
      </c>
      <c r="H250" s="39" t="s">
        <v>1857</v>
      </c>
      <c r="I250" s="20" t="s">
        <v>1048</v>
      </c>
      <c r="J250">
        <f t="shared" si="3"/>
        <v>54</v>
      </c>
    </row>
    <row r="251" spans="1:10" x14ac:dyDescent="0.35">
      <c r="A251" s="39" t="s">
        <v>1401</v>
      </c>
      <c r="B251" s="39" t="s">
        <v>2284</v>
      </c>
      <c r="C251" s="49">
        <v>11041</v>
      </c>
      <c r="D251" s="39" t="s">
        <v>1735</v>
      </c>
      <c r="E251" s="68">
        <v>8</v>
      </c>
      <c r="F251" s="50" t="s">
        <v>354</v>
      </c>
      <c r="G251" s="39" t="s">
        <v>1456</v>
      </c>
      <c r="H251" s="39" t="s">
        <v>1857</v>
      </c>
      <c r="I251" s="20" t="s">
        <v>525</v>
      </c>
      <c r="J251">
        <f t="shared" si="3"/>
        <v>54</v>
      </c>
    </row>
    <row r="252" spans="1:10" x14ac:dyDescent="0.35">
      <c r="A252" s="39" t="s">
        <v>1401</v>
      </c>
      <c r="B252" s="39" t="s">
        <v>2284</v>
      </c>
      <c r="C252" s="49">
        <v>11041</v>
      </c>
      <c r="D252" s="39" t="s">
        <v>1735</v>
      </c>
      <c r="E252" s="68">
        <v>8</v>
      </c>
      <c r="F252" s="50" t="s">
        <v>354</v>
      </c>
      <c r="G252" s="39" t="s">
        <v>1456</v>
      </c>
      <c r="H252" s="39" t="s">
        <v>1857</v>
      </c>
      <c r="I252" s="20" t="s">
        <v>526</v>
      </c>
      <c r="J252">
        <f t="shared" si="3"/>
        <v>54</v>
      </c>
    </row>
    <row r="253" spans="1:10" x14ac:dyDescent="0.35">
      <c r="A253" s="39" t="s">
        <v>1401</v>
      </c>
      <c r="B253" s="39" t="s">
        <v>2284</v>
      </c>
      <c r="C253" s="49">
        <v>11041</v>
      </c>
      <c r="D253" s="39" t="s">
        <v>1735</v>
      </c>
      <c r="E253" s="68">
        <v>8</v>
      </c>
      <c r="F253" s="50" t="s">
        <v>354</v>
      </c>
      <c r="G253" s="39" t="s">
        <v>1456</v>
      </c>
      <c r="H253" s="39" t="s">
        <v>1857</v>
      </c>
      <c r="I253" s="20" t="s">
        <v>1049</v>
      </c>
      <c r="J253">
        <f t="shared" si="3"/>
        <v>54</v>
      </c>
    </row>
    <row r="254" spans="1:10" x14ac:dyDescent="0.35">
      <c r="A254" s="39" t="s">
        <v>1401</v>
      </c>
      <c r="B254" s="39" t="s">
        <v>2284</v>
      </c>
      <c r="C254" s="49">
        <v>11041</v>
      </c>
      <c r="D254" s="39" t="s">
        <v>1735</v>
      </c>
      <c r="E254" s="68">
        <v>8</v>
      </c>
      <c r="F254" s="50" t="s">
        <v>354</v>
      </c>
      <c r="G254" s="39" t="s">
        <v>1456</v>
      </c>
      <c r="H254" s="39" t="s">
        <v>1857</v>
      </c>
      <c r="I254" s="20" t="s">
        <v>389</v>
      </c>
      <c r="J254">
        <f t="shared" si="3"/>
        <v>54</v>
      </c>
    </row>
    <row r="255" spans="1:10" x14ac:dyDescent="0.35">
      <c r="A255" s="39" t="s">
        <v>1401</v>
      </c>
      <c r="B255" s="39" t="s">
        <v>2284</v>
      </c>
      <c r="C255" s="49">
        <v>11041</v>
      </c>
      <c r="D255" s="39" t="s">
        <v>1735</v>
      </c>
      <c r="E255" s="68">
        <v>8</v>
      </c>
      <c r="F255" s="50" t="s">
        <v>354</v>
      </c>
      <c r="G255" s="39" t="s">
        <v>1456</v>
      </c>
      <c r="H255" s="39" t="s">
        <v>1857</v>
      </c>
      <c r="I255" s="20" t="s">
        <v>390</v>
      </c>
      <c r="J255">
        <f t="shared" si="3"/>
        <v>54</v>
      </c>
    </row>
    <row r="256" spans="1:10" x14ac:dyDescent="0.35">
      <c r="A256" s="39" t="s">
        <v>1401</v>
      </c>
      <c r="B256" s="39" t="s">
        <v>2284</v>
      </c>
      <c r="C256" s="49">
        <v>11041</v>
      </c>
      <c r="D256" s="39" t="s">
        <v>1735</v>
      </c>
      <c r="E256" s="68">
        <v>8</v>
      </c>
      <c r="F256" s="50" t="s">
        <v>354</v>
      </c>
      <c r="G256" s="39" t="s">
        <v>1456</v>
      </c>
      <c r="H256" s="39" t="s">
        <v>1857</v>
      </c>
      <c r="I256" s="20" t="s">
        <v>391</v>
      </c>
      <c r="J256">
        <f t="shared" si="3"/>
        <v>54</v>
      </c>
    </row>
    <row r="257" spans="1:10" x14ac:dyDescent="0.35">
      <c r="A257" s="39" t="s">
        <v>1401</v>
      </c>
      <c r="B257" s="39" t="s">
        <v>2284</v>
      </c>
      <c r="C257" s="49">
        <v>11041</v>
      </c>
      <c r="D257" s="39" t="s">
        <v>1735</v>
      </c>
      <c r="E257" s="68">
        <v>8</v>
      </c>
      <c r="F257" s="50" t="s">
        <v>354</v>
      </c>
      <c r="G257" s="39" t="s">
        <v>1456</v>
      </c>
      <c r="H257" s="39" t="s">
        <v>1857</v>
      </c>
      <c r="I257" s="20" t="s">
        <v>392</v>
      </c>
      <c r="J257">
        <f t="shared" si="3"/>
        <v>54</v>
      </c>
    </row>
    <row r="258" spans="1:10" x14ac:dyDescent="0.35">
      <c r="A258" s="39" t="s">
        <v>1401</v>
      </c>
      <c r="B258" s="39" t="s">
        <v>2284</v>
      </c>
      <c r="C258" s="49">
        <v>11041</v>
      </c>
      <c r="D258" s="39" t="s">
        <v>1735</v>
      </c>
      <c r="E258" s="68">
        <v>8</v>
      </c>
      <c r="F258" s="50" t="s">
        <v>354</v>
      </c>
      <c r="G258" s="39" t="s">
        <v>1456</v>
      </c>
      <c r="H258" s="39" t="s">
        <v>1857</v>
      </c>
      <c r="I258" s="20" t="s">
        <v>393</v>
      </c>
      <c r="J258">
        <f t="shared" si="3"/>
        <v>54</v>
      </c>
    </row>
    <row r="259" spans="1:10" x14ac:dyDescent="0.35">
      <c r="A259" s="39" t="s">
        <v>1401</v>
      </c>
      <c r="B259" s="39" t="s">
        <v>2284</v>
      </c>
      <c r="C259" s="49">
        <v>11041</v>
      </c>
      <c r="D259" s="39" t="s">
        <v>1735</v>
      </c>
      <c r="E259" s="68">
        <v>8</v>
      </c>
      <c r="F259" s="50" t="s">
        <v>354</v>
      </c>
      <c r="G259" s="39" t="s">
        <v>1456</v>
      </c>
      <c r="H259" s="39" t="s">
        <v>1857</v>
      </c>
      <c r="I259" s="20" t="s">
        <v>394</v>
      </c>
      <c r="J259">
        <f t="shared" si="3"/>
        <v>54</v>
      </c>
    </row>
    <row r="260" spans="1:10" x14ac:dyDescent="0.35">
      <c r="A260" s="39" t="s">
        <v>1401</v>
      </c>
      <c r="B260" s="39" t="s">
        <v>2284</v>
      </c>
      <c r="C260" s="49">
        <v>11041</v>
      </c>
      <c r="D260" s="39" t="s">
        <v>1735</v>
      </c>
      <c r="E260" s="68">
        <v>9</v>
      </c>
      <c r="F260" s="50" t="s">
        <v>395</v>
      </c>
      <c r="G260" s="39" t="s">
        <v>1457</v>
      </c>
      <c r="H260" s="39" t="s">
        <v>1858</v>
      </c>
      <c r="I260" s="17" t="s">
        <v>396</v>
      </c>
      <c r="J260">
        <f t="shared" si="3"/>
        <v>54</v>
      </c>
    </row>
    <row r="261" spans="1:10" x14ac:dyDescent="0.35">
      <c r="A261" s="39" t="s">
        <v>1401</v>
      </c>
      <c r="B261" s="39" t="s">
        <v>2284</v>
      </c>
      <c r="C261" s="49">
        <v>11041</v>
      </c>
      <c r="D261" s="39" t="s">
        <v>1735</v>
      </c>
      <c r="E261" s="68">
        <v>9</v>
      </c>
      <c r="F261" s="50" t="s">
        <v>395</v>
      </c>
      <c r="G261" s="39" t="s">
        <v>1457</v>
      </c>
      <c r="H261" s="39" t="s">
        <v>1858</v>
      </c>
      <c r="I261" s="17" t="s">
        <v>397</v>
      </c>
      <c r="J261">
        <f t="shared" si="3"/>
        <v>54</v>
      </c>
    </row>
    <row r="262" spans="1:10" x14ac:dyDescent="0.35">
      <c r="A262" s="39" t="s">
        <v>1401</v>
      </c>
      <c r="B262" s="39" t="s">
        <v>2284</v>
      </c>
      <c r="C262" s="49">
        <v>11041</v>
      </c>
      <c r="D262" s="39" t="s">
        <v>1735</v>
      </c>
      <c r="E262" s="68">
        <v>9</v>
      </c>
      <c r="F262" s="50" t="s">
        <v>395</v>
      </c>
      <c r="G262" s="39" t="s">
        <v>1457</v>
      </c>
      <c r="H262" s="39" t="s">
        <v>1858</v>
      </c>
      <c r="I262" s="17" t="s">
        <v>398</v>
      </c>
      <c r="J262">
        <f t="shared" si="3"/>
        <v>54</v>
      </c>
    </row>
    <row r="263" spans="1:10" x14ac:dyDescent="0.35">
      <c r="A263" s="39" t="s">
        <v>1401</v>
      </c>
      <c r="B263" s="39" t="s">
        <v>2284</v>
      </c>
      <c r="C263" s="49">
        <v>11041</v>
      </c>
      <c r="D263" s="39" t="s">
        <v>1735</v>
      </c>
      <c r="E263" s="68">
        <v>9</v>
      </c>
      <c r="F263" s="50" t="s">
        <v>395</v>
      </c>
      <c r="G263" s="39" t="s">
        <v>1457</v>
      </c>
      <c r="H263" s="39" t="s">
        <v>1858</v>
      </c>
      <c r="I263" s="17" t="s">
        <v>399</v>
      </c>
      <c r="J263">
        <f t="shared" ref="J263:J326" si="4">LEN(B263)</f>
        <v>54</v>
      </c>
    </row>
    <row r="264" spans="1:10" x14ac:dyDescent="0.35">
      <c r="A264" s="39" t="s">
        <v>1401</v>
      </c>
      <c r="B264" s="39" t="s">
        <v>2284</v>
      </c>
      <c r="C264" s="49">
        <v>11041</v>
      </c>
      <c r="D264" s="39" t="s">
        <v>1735</v>
      </c>
      <c r="E264" s="68">
        <v>9</v>
      </c>
      <c r="F264" s="50" t="s">
        <v>395</v>
      </c>
      <c r="G264" s="39" t="s">
        <v>1457</v>
      </c>
      <c r="H264" s="39" t="s">
        <v>1858</v>
      </c>
      <c r="I264" s="17" t="s">
        <v>400</v>
      </c>
      <c r="J264">
        <f t="shared" si="4"/>
        <v>54</v>
      </c>
    </row>
    <row r="265" spans="1:10" x14ac:dyDescent="0.35">
      <c r="A265" s="39" t="s">
        <v>1401</v>
      </c>
      <c r="B265" s="39" t="s">
        <v>2284</v>
      </c>
      <c r="C265" s="49">
        <v>11041</v>
      </c>
      <c r="D265" s="39" t="s">
        <v>1735</v>
      </c>
      <c r="E265" s="68">
        <v>9</v>
      </c>
      <c r="F265" s="50" t="s">
        <v>395</v>
      </c>
      <c r="G265" s="39" t="s">
        <v>1457</v>
      </c>
      <c r="H265" s="39" t="s">
        <v>1858</v>
      </c>
      <c r="I265" s="17" t="s">
        <v>401</v>
      </c>
      <c r="J265">
        <f t="shared" si="4"/>
        <v>54</v>
      </c>
    </row>
    <row r="266" spans="1:10" x14ac:dyDescent="0.35">
      <c r="A266" s="39" t="s">
        <v>1401</v>
      </c>
      <c r="B266" s="39" t="s">
        <v>2284</v>
      </c>
      <c r="C266" s="49">
        <v>11041</v>
      </c>
      <c r="D266" s="39" t="s">
        <v>1735</v>
      </c>
      <c r="E266" s="68">
        <v>9</v>
      </c>
      <c r="F266" s="50" t="s">
        <v>395</v>
      </c>
      <c r="G266" s="39" t="s">
        <v>1457</v>
      </c>
      <c r="H266" s="39" t="s">
        <v>1858</v>
      </c>
      <c r="I266" s="17" t="s">
        <v>402</v>
      </c>
      <c r="J266">
        <f t="shared" si="4"/>
        <v>54</v>
      </c>
    </row>
    <row r="267" spans="1:10" x14ac:dyDescent="0.35">
      <c r="A267" s="39" t="s">
        <v>1401</v>
      </c>
      <c r="B267" s="39" t="s">
        <v>2284</v>
      </c>
      <c r="C267" s="49">
        <v>11041</v>
      </c>
      <c r="D267" s="39" t="s">
        <v>1735</v>
      </c>
      <c r="E267" s="68">
        <v>9</v>
      </c>
      <c r="F267" s="50" t="s">
        <v>395</v>
      </c>
      <c r="G267" s="39" t="s">
        <v>1457</v>
      </c>
      <c r="H267" s="39" t="s">
        <v>1858</v>
      </c>
      <c r="I267" s="17" t="s">
        <v>403</v>
      </c>
      <c r="J267">
        <f t="shared" si="4"/>
        <v>54</v>
      </c>
    </row>
    <row r="268" spans="1:10" x14ac:dyDescent="0.35">
      <c r="A268" s="39" t="s">
        <v>1401</v>
      </c>
      <c r="B268" s="39" t="s">
        <v>2284</v>
      </c>
      <c r="C268" s="49">
        <v>11041</v>
      </c>
      <c r="D268" s="39" t="s">
        <v>1735</v>
      </c>
      <c r="E268" s="68">
        <v>9</v>
      </c>
      <c r="F268" s="50" t="s">
        <v>395</v>
      </c>
      <c r="G268" s="39" t="s">
        <v>1457</v>
      </c>
      <c r="H268" s="39" t="s">
        <v>1858</v>
      </c>
      <c r="I268" s="17" t="s">
        <v>404</v>
      </c>
      <c r="J268">
        <f t="shared" si="4"/>
        <v>54</v>
      </c>
    </row>
    <row r="269" spans="1:10" x14ac:dyDescent="0.35">
      <c r="A269" s="39" t="s">
        <v>1401</v>
      </c>
      <c r="B269" s="39" t="s">
        <v>2284</v>
      </c>
      <c r="C269" s="49">
        <v>11041</v>
      </c>
      <c r="D269" s="39" t="s">
        <v>1735</v>
      </c>
      <c r="E269" s="68">
        <v>9</v>
      </c>
      <c r="F269" s="50" t="s">
        <v>395</v>
      </c>
      <c r="G269" s="39" t="s">
        <v>1457</v>
      </c>
      <c r="H269" s="39" t="s">
        <v>1858</v>
      </c>
      <c r="I269" s="17" t="s">
        <v>405</v>
      </c>
      <c r="J269">
        <f t="shared" si="4"/>
        <v>54</v>
      </c>
    </row>
    <row r="270" spans="1:10" x14ac:dyDescent="0.35">
      <c r="A270" s="39" t="s">
        <v>1401</v>
      </c>
      <c r="B270" s="39" t="s">
        <v>2284</v>
      </c>
      <c r="C270" s="49">
        <v>11041</v>
      </c>
      <c r="D270" s="39" t="s">
        <v>1735</v>
      </c>
      <c r="E270" s="68">
        <v>9</v>
      </c>
      <c r="F270" s="50" t="s">
        <v>395</v>
      </c>
      <c r="G270" s="39" t="s">
        <v>1457</v>
      </c>
      <c r="H270" s="39" t="s">
        <v>1858</v>
      </c>
      <c r="I270" s="17" t="s">
        <v>406</v>
      </c>
      <c r="J270">
        <f t="shared" si="4"/>
        <v>54</v>
      </c>
    </row>
    <row r="271" spans="1:10" x14ac:dyDescent="0.35">
      <c r="A271" s="39" t="s">
        <v>1401</v>
      </c>
      <c r="B271" s="39" t="s">
        <v>2284</v>
      </c>
      <c r="C271" s="49">
        <v>11041</v>
      </c>
      <c r="D271" s="39" t="s">
        <v>1735</v>
      </c>
      <c r="E271" s="68">
        <v>9</v>
      </c>
      <c r="F271" s="50" t="s">
        <v>395</v>
      </c>
      <c r="G271" s="39" t="s">
        <v>1457</v>
      </c>
      <c r="H271" s="39" t="s">
        <v>1858</v>
      </c>
      <c r="I271" s="17" t="s">
        <v>407</v>
      </c>
      <c r="J271">
        <f t="shared" si="4"/>
        <v>54</v>
      </c>
    </row>
    <row r="272" spans="1:10" x14ac:dyDescent="0.35">
      <c r="A272" s="39" t="s">
        <v>1401</v>
      </c>
      <c r="B272" s="39" t="s">
        <v>2284</v>
      </c>
      <c r="C272" s="49">
        <v>11041</v>
      </c>
      <c r="D272" s="39" t="s">
        <v>1735</v>
      </c>
      <c r="E272" s="68">
        <v>9</v>
      </c>
      <c r="F272" s="50" t="s">
        <v>395</v>
      </c>
      <c r="G272" s="39" t="s">
        <v>1457</v>
      </c>
      <c r="H272" s="39" t="s">
        <v>1858</v>
      </c>
      <c r="I272" s="17" t="s">
        <v>408</v>
      </c>
      <c r="J272">
        <f t="shared" si="4"/>
        <v>54</v>
      </c>
    </row>
    <row r="273" spans="1:10" x14ac:dyDescent="0.35">
      <c r="A273" s="39" t="s">
        <v>1401</v>
      </c>
      <c r="B273" s="39" t="s">
        <v>2284</v>
      </c>
      <c r="C273" s="49">
        <v>11041</v>
      </c>
      <c r="D273" s="39" t="s">
        <v>1735</v>
      </c>
      <c r="E273" s="68">
        <v>9</v>
      </c>
      <c r="F273" s="50" t="s">
        <v>395</v>
      </c>
      <c r="G273" s="39" t="s">
        <v>1457</v>
      </c>
      <c r="H273" s="39" t="s">
        <v>1858</v>
      </c>
      <c r="I273" s="17" t="s">
        <v>409</v>
      </c>
      <c r="J273">
        <f t="shared" si="4"/>
        <v>54</v>
      </c>
    </row>
    <row r="274" spans="1:10" x14ac:dyDescent="0.35">
      <c r="A274" s="39" t="s">
        <v>1401</v>
      </c>
      <c r="B274" s="39" t="s">
        <v>2284</v>
      </c>
      <c r="C274" s="49">
        <v>11041</v>
      </c>
      <c r="D274" s="39" t="s">
        <v>1735</v>
      </c>
      <c r="E274" s="68">
        <v>9</v>
      </c>
      <c r="F274" s="50" t="s">
        <v>395</v>
      </c>
      <c r="G274" s="39" t="s">
        <v>1457</v>
      </c>
      <c r="H274" s="39" t="s">
        <v>1858</v>
      </c>
      <c r="I274" s="17" t="s">
        <v>410</v>
      </c>
      <c r="J274">
        <f t="shared" si="4"/>
        <v>54</v>
      </c>
    </row>
    <row r="275" spans="1:10" x14ac:dyDescent="0.35">
      <c r="A275" s="39" t="s">
        <v>1401</v>
      </c>
      <c r="B275" s="39" t="s">
        <v>2284</v>
      </c>
      <c r="C275" s="49">
        <v>11041</v>
      </c>
      <c r="D275" s="39" t="s">
        <v>1735</v>
      </c>
      <c r="E275" s="68">
        <v>9</v>
      </c>
      <c r="F275" s="50" t="s">
        <v>395</v>
      </c>
      <c r="G275" s="39" t="s">
        <v>1457</v>
      </c>
      <c r="H275" s="39" t="s">
        <v>1858</v>
      </c>
      <c r="I275" s="17" t="s">
        <v>411</v>
      </c>
      <c r="J275">
        <f t="shared" si="4"/>
        <v>54</v>
      </c>
    </row>
    <row r="276" spans="1:10" ht="21" x14ac:dyDescent="0.35">
      <c r="A276" s="39" t="s">
        <v>1401</v>
      </c>
      <c r="B276" s="39" t="s">
        <v>2284</v>
      </c>
      <c r="C276" s="49">
        <v>11041</v>
      </c>
      <c r="D276" s="39" t="s">
        <v>1735</v>
      </c>
      <c r="E276" s="68">
        <v>10</v>
      </c>
      <c r="F276" s="50" t="s">
        <v>412</v>
      </c>
      <c r="G276" s="39" t="s">
        <v>1458</v>
      </c>
      <c r="H276" s="39" t="s">
        <v>1859</v>
      </c>
      <c r="I276" s="17" t="s">
        <v>413</v>
      </c>
      <c r="J276">
        <f t="shared" si="4"/>
        <v>54</v>
      </c>
    </row>
    <row r="277" spans="1:10" ht="21" x14ac:dyDescent="0.35">
      <c r="A277" s="39" t="s">
        <v>1401</v>
      </c>
      <c r="B277" s="39" t="s">
        <v>2284</v>
      </c>
      <c r="C277" s="49">
        <v>11041</v>
      </c>
      <c r="D277" s="39" t="s">
        <v>1735</v>
      </c>
      <c r="E277" s="68">
        <v>10</v>
      </c>
      <c r="F277" s="50" t="s">
        <v>412</v>
      </c>
      <c r="G277" s="39" t="s">
        <v>1458</v>
      </c>
      <c r="H277" s="39" t="s">
        <v>1859</v>
      </c>
      <c r="I277" s="17" t="s">
        <v>414</v>
      </c>
      <c r="J277">
        <f t="shared" si="4"/>
        <v>54</v>
      </c>
    </row>
    <row r="278" spans="1:10" ht="21" x14ac:dyDescent="0.35">
      <c r="A278" s="39" t="s">
        <v>1401</v>
      </c>
      <c r="B278" s="39" t="s">
        <v>2284</v>
      </c>
      <c r="C278" s="49">
        <v>11041</v>
      </c>
      <c r="D278" s="39" t="s">
        <v>1735</v>
      </c>
      <c r="E278" s="68">
        <v>10</v>
      </c>
      <c r="F278" s="50" t="s">
        <v>412</v>
      </c>
      <c r="G278" s="39" t="s">
        <v>1458</v>
      </c>
      <c r="H278" s="39" t="s">
        <v>1859</v>
      </c>
      <c r="I278" s="17" t="s">
        <v>415</v>
      </c>
      <c r="J278">
        <f t="shared" si="4"/>
        <v>54</v>
      </c>
    </row>
    <row r="279" spans="1:10" x14ac:dyDescent="0.35">
      <c r="A279" s="39" t="s">
        <v>1401</v>
      </c>
      <c r="B279" s="39" t="s">
        <v>2284</v>
      </c>
      <c r="C279" s="49">
        <v>11041</v>
      </c>
      <c r="D279" s="39" t="s">
        <v>1735</v>
      </c>
      <c r="E279" s="68">
        <v>11</v>
      </c>
      <c r="F279" s="50" t="s">
        <v>416</v>
      </c>
      <c r="G279" s="39" t="s">
        <v>1459</v>
      </c>
      <c r="H279" s="39" t="s">
        <v>1860</v>
      </c>
      <c r="I279" s="17" t="s">
        <v>417</v>
      </c>
      <c r="J279">
        <f t="shared" si="4"/>
        <v>54</v>
      </c>
    </row>
    <row r="280" spans="1:10" x14ac:dyDescent="0.35">
      <c r="A280" s="39" t="s">
        <v>1401</v>
      </c>
      <c r="B280" s="39" t="s">
        <v>2284</v>
      </c>
      <c r="C280" s="49">
        <v>11041</v>
      </c>
      <c r="D280" s="39" t="s">
        <v>1735</v>
      </c>
      <c r="E280" s="68">
        <v>11</v>
      </c>
      <c r="F280" s="50" t="s">
        <v>416</v>
      </c>
      <c r="G280" s="39" t="s">
        <v>1459</v>
      </c>
      <c r="H280" s="39" t="s">
        <v>1860</v>
      </c>
      <c r="I280" s="17" t="s">
        <v>418</v>
      </c>
      <c r="J280">
        <f t="shared" si="4"/>
        <v>54</v>
      </c>
    </row>
    <row r="281" spans="1:10" x14ac:dyDescent="0.35">
      <c r="A281" s="39" t="s">
        <v>1401</v>
      </c>
      <c r="B281" s="39" t="s">
        <v>2284</v>
      </c>
      <c r="C281" s="49">
        <v>11041</v>
      </c>
      <c r="D281" s="39" t="s">
        <v>1735</v>
      </c>
      <c r="E281" s="68">
        <v>11</v>
      </c>
      <c r="F281" s="50" t="s">
        <v>416</v>
      </c>
      <c r="G281" s="39" t="s">
        <v>1459</v>
      </c>
      <c r="H281" s="39" t="s">
        <v>1860</v>
      </c>
      <c r="I281" s="17" t="s">
        <v>419</v>
      </c>
      <c r="J281">
        <f t="shared" si="4"/>
        <v>54</v>
      </c>
    </row>
    <row r="282" spans="1:10" x14ac:dyDescent="0.35">
      <c r="A282" s="39" t="s">
        <v>1401</v>
      </c>
      <c r="B282" s="39" t="s">
        <v>2284</v>
      </c>
      <c r="C282" s="49">
        <v>11041</v>
      </c>
      <c r="D282" s="39" t="s">
        <v>1735</v>
      </c>
      <c r="E282" s="68">
        <v>11</v>
      </c>
      <c r="F282" s="50" t="s">
        <v>416</v>
      </c>
      <c r="G282" s="39" t="s">
        <v>1459</v>
      </c>
      <c r="H282" s="39" t="s">
        <v>1860</v>
      </c>
      <c r="I282" s="17" t="s">
        <v>420</v>
      </c>
      <c r="J282">
        <f t="shared" si="4"/>
        <v>54</v>
      </c>
    </row>
    <row r="283" spans="1:10" x14ac:dyDescent="0.35">
      <c r="A283" s="39" t="s">
        <v>1401</v>
      </c>
      <c r="B283" s="39" t="s">
        <v>2284</v>
      </c>
      <c r="C283" s="49">
        <v>11041</v>
      </c>
      <c r="D283" s="39" t="s">
        <v>1735</v>
      </c>
      <c r="E283" s="68">
        <v>11</v>
      </c>
      <c r="F283" s="50" t="s">
        <v>416</v>
      </c>
      <c r="G283" s="39" t="s">
        <v>1459</v>
      </c>
      <c r="H283" s="39" t="s">
        <v>1860</v>
      </c>
      <c r="I283" s="17" t="s">
        <v>421</v>
      </c>
      <c r="J283">
        <f t="shared" si="4"/>
        <v>54</v>
      </c>
    </row>
    <row r="284" spans="1:10" x14ac:dyDescent="0.35">
      <c r="A284" s="39" t="s">
        <v>1401</v>
      </c>
      <c r="B284" s="39" t="s">
        <v>2284</v>
      </c>
      <c r="C284" s="49">
        <v>11041</v>
      </c>
      <c r="D284" s="39" t="s">
        <v>1735</v>
      </c>
      <c r="E284" s="68">
        <v>11</v>
      </c>
      <c r="F284" s="50" t="s">
        <v>416</v>
      </c>
      <c r="G284" s="39" t="s">
        <v>1459</v>
      </c>
      <c r="H284" s="39" t="s">
        <v>1860</v>
      </c>
      <c r="I284" s="17" t="s">
        <v>422</v>
      </c>
      <c r="J284">
        <f t="shared" si="4"/>
        <v>54</v>
      </c>
    </row>
    <row r="285" spans="1:10" x14ac:dyDescent="0.35">
      <c r="A285" s="39" t="s">
        <v>1401</v>
      </c>
      <c r="B285" s="39" t="s">
        <v>2284</v>
      </c>
      <c r="C285" s="49">
        <v>11041</v>
      </c>
      <c r="D285" s="39" t="s">
        <v>1735</v>
      </c>
      <c r="E285" s="68">
        <v>11</v>
      </c>
      <c r="F285" s="50" t="s">
        <v>416</v>
      </c>
      <c r="G285" s="39" t="s">
        <v>1459</v>
      </c>
      <c r="H285" s="39" t="s">
        <v>1860</v>
      </c>
      <c r="I285" s="17" t="s">
        <v>423</v>
      </c>
      <c r="J285">
        <f t="shared" si="4"/>
        <v>54</v>
      </c>
    </row>
    <row r="286" spans="1:10" x14ac:dyDescent="0.35">
      <c r="A286" s="39" t="s">
        <v>1401</v>
      </c>
      <c r="B286" s="39" t="s">
        <v>2284</v>
      </c>
      <c r="C286" s="49">
        <v>11041</v>
      </c>
      <c r="D286" s="39" t="s">
        <v>1735</v>
      </c>
      <c r="E286" s="68">
        <v>11</v>
      </c>
      <c r="F286" s="50" t="s">
        <v>416</v>
      </c>
      <c r="G286" s="39" t="s">
        <v>1459</v>
      </c>
      <c r="H286" s="39" t="s">
        <v>1860</v>
      </c>
      <c r="I286" s="17" t="s">
        <v>424</v>
      </c>
      <c r="J286">
        <f t="shared" si="4"/>
        <v>54</v>
      </c>
    </row>
    <row r="287" spans="1:10" x14ac:dyDescent="0.35">
      <c r="A287" s="39" t="s">
        <v>1401</v>
      </c>
      <c r="B287" s="39" t="s">
        <v>2284</v>
      </c>
      <c r="C287" s="49">
        <v>11041</v>
      </c>
      <c r="D287" s="39" t="s">
        <v>1735</v>
      </c>
      <c r="E287" s="68">
        <v>11</v>
      </c>
      <c r="F287" s="50" t="s">
        <v>416</v>
      </c>
      <c r="G287" s="39" t="s">
        <v>1459</v>
      </c>
      <c r="H287" s="39" t="s">
        <v>1860</v>
      </c>
      <c r="I287" s="17" t="s">
        <v>425</v>
      </c>
      <c r="J287">
        <f t="shared" si="4"/>
        <v>54</v>
      </c>
    </row>
    <row r="288" spans="1:10" x14ac:dyDescent="0.35">
      <c r="A288" s="39" t="s">
        <v>1401</v>
      </c>
      <c r="B288" s="39" t="s">
        <v>2284</v>
      </c>
      <c r="C288" s="49">
        <v>11041</v>
      </c>
      <c r="D288" s="39" t="s">
        <v>1735</v>
      </c>
      <c r="E288" s="68">
        <v>11</v>
      </c>
      <c r="F288" s="50" t="s">
        <v>416</v>
      </c>
      <c r="G288" s="39" t="s">
        <v>1459</v>
      </c>
      <c r="H288" s="39" t="s">
        <v>1860</v>
      </c>
      <c r="I288" s="17" t="s">
        <v>426</v>
      </c>
      <c r="J288">
        <f t="shared" si="4"/>
        <v>54</v>
      </c>
    </row>
    <row r="289" spans="1:10" x14ac:dyDescent="0.35">
      <c r="A289" s="39" t="s">
        <v>1401</v>
      </c>
      <c r="B289" s="39" t="s">
        <v>2284</v>
      </c>
      <c r="C289" s="49">
        <v>11041</v>
      </c>
      <c r="D289" s="39" t="s">
        <v>1735</v>
      </c>
      <c r="E289" s="68">
        <v>11</v>
      </c>
      <c r="F289" s="50" t="s">
        <v>416</v>
      </c>
      <c r="G289" s="39" t="s">
        <v>1459</v>
      </c>
      <c r="H289" s="39" t="s">
        <v>1860</v>
      </c>
      <c r="I289" s="17" t="s">
        <v>427</v>
      </c>
      <c r="J289">
        <f t="shared" si="4"/>
        <v>54</v>
      </c>
    </row>
    <row r="290" spans="1:10" x14ac:dyDescent="0.35">
      <c r="A290" s="39" t="s">
        <v>1401</v>
      </c>
      <c r="B290" s="39" t="s">
        <v>2284</v>
      </c>
      <c r="C290" s="49">
        <v>11041</v>
      </c>
      <c r="D290" s="39" t="s">
        <v>1735</v>
      </c>
      <c r="E290" s="68">
        <v>11</v>
      </c>
      <c r="F290" s="50" t="s">
        <v>416</v>
      </c>
      <c r="G290" s="39" t="s">
        <v>1459</v>
      </c>
      <c r="H290" s="39" t="s">
        <v>1860</v>
      </c>
      <c r="I290" s="17" t="s">
        <v>428</v>
      </c>
      <c r="J290">
        <f t="shared" si="4"/>
        <v>54</v>
      </c>
    </row>
    <row r="291" spans="1:10" x14ac:dyDescent="0.35">
      <c r="A291" s="39" t="s">
        <v>1401</v>
      </c>
      <c r="B291" s="39" t="s">
        <v>2284</v>
      </c>
      <c r="C291" s="49">
        <v>11041</v>
      </c>
      <c r="D291" s="39" t="s">
        <v>1735</v>
      </c>
      <c r="E291" s="68">
        <v>11</v>
      </c>
      <c r="F291" s="50" t="s">
        <v>416</v>
      </c>
      <c r="G291" s="39" t="s">
        <v>1459</v>
      </c>
      <c r="H291" s="39" t="s">
        <v>1860</v>
      </c>
      <c r="I291" s="17" t="s">
        <v>429</v>
      </c>
      <c r="J291">
        <f t="shared" si="4"/>
        <v>54</v>
      </c>
    </row>
    <row r="292" spans="1:10" x14ac:dyDescent="0.35">
      <c r="A292" s="39" t="s">
        <v>1401</v>
      </c>
      <c r="B292" s="39" t="s">
        <v>2284</v>
      </c>
      <c r="C292" s="49">
        <v>11041</v>
      </c>
      <c r="D292" s="39" t="s">
        <v>1735</v>
      </c>
      <c r="E292" s="68">
        <v>11</v>
      </c>
      <c r="F292" s="50" t="s">
        <v>416</v>
      </c>
      <c r="G292" s="39" t="s">
        <v>1459</v>
      </c>
      <c r="H292" s="39" t="s">
        <v>1860</v>
      </c>
      <c r="I292" s="17" t="s">
        <v>430</v>
      </c>
      <c r="J292">
        <f t="shared" si="4"/>
        <v>54</v>
      </c>
    </row>
    <row r="293" spans="1:10" x14ac:dyDescent="0.35">
      <c r="A293" s="39" t="s">
        <v>1401</v>
      </c>
      <c r="B293" s="39" t="s">
        <v>2284</v>
      </c>
      <c r="C293" s="49">
        <v>11041</v>
      </c>
      <c r="D293" s="39" t="s">
        <v>1735</v>
      </c>
      <c r="E293" s="68">
        <v>11</v>
      </c>
      <c r="F293" s="50" t="s">
        <v>416</v>
      </c>
      <c r="G293" s="39" t="s">
        <v>1459</v>
      </c>
      <c r="H293" s="39" t="s">
        <v>1860</v>
      </c>
      <c r="I293" s="18" t="s">
        <v>431</v>
      </c>
      <c r="J293">
        <f t="shared" si="4"/>
        <v>54</v>
      </c>
    </row>
    <row r="294" spans="1:10" x14ac:dyDescent="0.35">
      <c r="A294" s="39" t="s">
        <v>1401</v>
      </c>
      <c r="B294" s="39" t="s">
        <v>2284</v>
      </c>
      <c r="C294" s="49">
        <v>11041</v>
      </c>
      <c r="D294" s="39" t="s">
        <v>1735</v>
      </c>
      <c r="E294" s="68">
        <v>11</v>
      </c>
      <c r="F294" s="50" t="s">
        <v>416</v>
      </c>
      <c r="G294" s="39" t="s">
        <v>1459</v>
      </c>
      <c r="H294" s="39" t="s">
        <v>1860</v>
      </c>
      <c r="I294" s="18" t="s">
        <v>432</v>
      </c>
      <c r="J294">
        <f t="shared" si="4"/>
        <v>54</v>
      </c>
    </row>
    <row r="295" spans="1:10" x14ac:dyDescent="0.35">
      <c r="A295" s="39" t="s">
        <v>1401</v>
      </c>
      <c r="B295" s="39" t="s">
        <v>2284</v>
      </c>
      <c r="C295" s="49">
        <v>11041</v>
      </c>
      <c r="D295" s="39" t="s">
        <v>1735</v>
      </c>
      <c r="E295" s="68">
        <v>11</v>
      </c>
      <c r="F295" s="50" t="s">
        <v>416</v>
      </c>
      <c r="G295" s="39" t="s">
        <v>1459</v>
      </c>
      <c r="H295" s="39" t="s">
        <v>1860</v>
      </c>
      <c r="I295" s="18" t="s">
        <v>433</v>
      </c>
      <c r="J295">
        <f t="shared" si="4"/>
        <v>54</v>
      </c>
    </row>
    <row r="296" spans="1:10" x14ac:dyDescent="0.35">
      <c r="A296" s="39" t="s">
        <v>1401</v>
      </c>
      <c r="B296" s="39" t="s">
        <v>2284</v>
      </c>
      <c r="C296" s="49">
        <v>11041</v>
      </c>
      <c r="D296" s="39" t="s">
        <v>1735</v>
      </c>
      <c r="E296" s="68">
        <v>11</v>
      </c>
      <c r="F296" s="50" t="s">
        <v>416</v>
      </c>
      <c r="G296" s="39" t="s">
        <v>1459</v>
      </c>
      <c r="H296" s="39" t="s">
        <v>1860</v>
      </c>
      <c r="I296" s="17" t="s">
        <v>434</v>
      </c>
      <c r="J296">
        <f t="shared" si="4"/>
        <v>54</v>
      </c>
    </row>
    <row r="297" spans="1:10" x14ac:dyDescent="0.35">
      <c r="A297" s="39" t="s">
        <v>1401</v>
      </c>
      <c r="B297" s="39" t="s">
        <v>2284</v>
      </c>
      <c r="C297" s="49">
        <v>11041</v>
      </c>
      <c r="D297" s="39" t="s">
        <v>1735</v>
      </c>
      <c r="E297" s="68">
        <v>12</v>
      </c>
      <c r="F297" s="50" t="s">
        <v>435</v>
      </c>
      <c r="G297" s="39" t="s">
        <v>1460</v>
      </c>
      <c r="H297" s="39" t="s">
        <v>1861</v>
      </c>
      <c r="I297" s="17" t="s">
        <v>436</v>
      </c>
      <c r="J297">
        <f t="shared" si="4"/>
        <v>54</v>
      </c>
    </row>
    <row r="298" spans="1:10" x14ac:dyDescent="0.35">
      <c r="A298" s="39" t="s">
        <v>1401</v>
      </c>
      <c r="B298" s="39" t="s">
        <v>2284</v>
      </c>
      <c r="C298" s="49">
        <v>11041</v>
      </c>
      <c r="D298" s="39" t="s">
        <v>1735</v>
      </c>
      <c r="E298" s="68">
        <v>12</v>
      </c>
      <c r="F298" s="50" t="s">
        <v>435</v>
      </c>
      <c r="G298" s="39" t="s">
        <v>1460</v>
      </c>
      <c r="H298" s="39" t="s">
        <v>1861</v>
      </c>
      <c r="I298" s="17" t="s">
        <v>437</v>
      </c>
      <c r="J298">
        <f t="shared" si="4"/>
        <v>54</v>
      </c>
    </row>
    <row r="299" spans="1:10" x14ac:dyDescent="0.35">
      <c r="A299" s="39" t="s">
        <v>1401</v>
      </c>
      <c r="B299" s="39" t="s">
        <v>2284</v>
      </c>
      <c r="C299" s="49">
        <v>11041</v>
      </c>
      <c r="D299" s="39" t="s">
        <v>1735</v>
      </c>
      <c r="E299" s="68">
        <v>12</v>
      </c>
      <c r="F299" s="50" t="s">
        <v>435</v>
      </c>
      <c r="G299" s="39" t="s">
        <v>1460</v>
      </c>
      <c r="H299" s="39" t="s">
        <v>1861</v>
      </c>
      <c r="I299" s="17" t="s">
        <v>527</v>
      </c>
      <c r="J299">
        <f t="shared" si="4"/>
        <v>54</v>
      </c>
    </row>
    <row r="300" spans="1:10" x14ac:dyDescent="0.35">
      <c r="A300" s="39" t="s">
        <v>1401</v>
      </c>
      <c r="B300" s="39" t="s">
        <v>2284</v>
      </c>
      <c r="C300" s="49">
        <v>11041</v>
      </c>
      <c r="D300" s="39" t="s">
        <v>1735</v>
      </c>
      <c r="E300" s="68">
        <v>12</v>
      </c>
      <c r="F300" s="50" t="s">
        <v>435</v>
      </c>
      <c r="G300" s="39" t="s">
        <v>1460</v>
      </c>
      <c r="H300" s="39" t="s">
        <v>1861</v>
      </c>
      <c r="I300" s="17" t="s">
        <v>439</v>
      </c>
      <c r="J300">
        <f t="shared" si="4"/>
        <v>54</v>
      </c>
    </row>
    <row r="301" spans="1:10" x14ac:dyDescent="0.35">
      <c r="A301" s="39" t="s">
        <v>1401</v>
      </c>
      <c r="B301" s="39" t="s">
        <v>2284</v>
      </c>
      <c r="C301" s="49">
        <v>11041</v>
      </c>
      <c r="D301" s="39" t="s">
        <v>1735</v>
      </c>
      <c r="E301" s="68">
        <v>12</v>
      </c>
      <c r="F301" s="50" t="s">
        <v>435</v>
      </c>
      <c r="G301" s="39" t="s">
        <v>1460</v>
      </c>
      <c r="H301" s="39" t="s">
        <v>1861</v>
      </c>
      <c r="I301" s="17" t="s">
        <v>440</v>
      </c>
      <c r="J301">
        <f t="shared" si="4"/>
        <v>54</v>
      </c>
    </row>
    <row r="302" spans="1:10" x14ac:dyDescent="0.35">
      <c r="A302" s="39" t="s">
        <v>1401</v>
      </c>
      <c r="B302" s="39" t="s">
        <v>2284</v>
      </c>
      <c r="C302" s="49">
        <v>11041</v>
      </c>
      <c r="D302" s="39" t="s">
        <v>1735</v>
      </c>
      <c r="E302" s="68">
        <v>12</v>
      </c>
      <c r="F302" s="50" t="s">
        <v>435</v>
      </c>
      <c r="G302" s="39" t="s">
        <v>1460</v>
      </c>
      <c r="H302" s="39" t="s">
        <v>1861</v>
      </c>
      <c r="I302" s="17" t="s">
        <v>441</v>
      </c>
      <c r="J302">
        <f t="shared" si="4"/>
        <v>54</v>
      </c>
    </row>
    <row r="303" spans="1:10" x14ac:dyDescent="0.35">
      <c r="A303" s="39" t="s">
        <v>1401</v>
      </c>
      <c r="B303" s="39" t="s">
        <v>2284</v>
      </c>
      <c r="C303" s="49">
        <v>11041</v>
      </c>
      <c r="D303" s="39" t="s">
        <v>1735</v>
      </c>
      <c r="E303" s="68">
        <v>12</v>
      </c>
      <c r="F303" s="50" t="s">
        <v>435</v>
      </c>
      <c r="G303" s="39" t="s">
        <v>1460</v>
      </c>
      <c r="H303" s="39" t="s">
        <v>1861</v>
      </c>
      <c r="I303" s="17" t="s">
        <v>442</v>
      </c>
      <c r="J303">
        <f t="shared" si="4"/>
        <v>54</v>
      </c>
    </row>
    <row r="304" spans="1:10" x14ac:dyDescent="0.35">
      <c r="A304" s="39" t="s">
        <v>1401</v>
      </c>
      <c r="B304" s="39" t="s">
        <v>2284</v>
      </c>
      <c r="C304" s="49">
        <v>11041</v>
      </c>
      <c r="D304" s="39" t="s">
        <v>1735</v>
      </c>
      <c r="E304" s="68">
        <v>12</v>
      </c>
      <c r="F304" s="50" t="s">
        <v>435</v>
      </c>
      <c r="G304" s="39" t="s">
        <v>1460</v>
      </c>
      <c r="H304" s="39" t="s">
        <v>1861</v>
      </c>
      <c r="I304" s="17" t="s">
        <v>443</v>
      </c>
      <c r="J304">
        <f t="shared" si="4"/>
        <v>54</v>
      </c>
    </row>
    <row r="305" spans="1:10" x14ac:dyDescent="0.35">
      <c r="A305" s="39" t="s">
        <v>1401</v>
      </c>
      <c r="B305" s="39" t="s">
        <v>2284</v>
      </c>
      <c r="C305" s="49">
        <v>11041</v>
      </c>
      <c r="D305" s="39" t="s">
        <v>1735</v>
      </c>
      <c r="E305" s="68">
        <v>12</v>
      </c>
      <c r="F305" s="50" t="s">
        <v>435</v>
      </c>
      <c r="G305" s="39" t="s">
        <v>1460</v>
      </c>
      <c r="H305" s="39" t="s">
        <v>1861</v>
      </c>
      <c r="I305" s="17" t="s">
        <v>444</v>
      </c>
      <c r="J305">
        <f t="shared" si="4"/>
        <v>54</v>
      </c>
    </row>
    <row r="306" spans="1:10" x14ac:dyDescent="0.35">
      <c r="A306" s="39" t="s">
        <v>1401</v>
      </c>
      <c r="B306" s="39" t="s">
        <v>2284</v>
      </c>
      <c r="C306" s="49">
        <v>11041</v>
      </c>
      <c r="D306" s="39" t="s">
        <v>1735</v>
      </c>
      <c r="E306" s="68">
        <v>12</v>
      </c>
      <c r="F306" s="50" t="s">
        <v>435</v>
      </c>
      <c r="G306" s="39" t="s">
        <v>1460</v>
      </c>
      <c r="H306" s="39" t="s">
        <v>1861</v>
      </c>
      <c r="I306" s="17" t="s">
        <v>445</v>
      </c>
      <c r="J306">
        <f t="shared" si="4"/>
        <v>54</v>
      </c>
    </row>
    <row r="307" spans="1:10" x14ac:dyDescent="0.35">
      <c r="A307" s="39" t="s">
        <v>1401</v>
      </c>
      <c r="B307" s="39" t="s">
        <v>2284</v>
      </c>
      <c r="C307" s="49">
        <v>11041</v>
      </c>
      <c r="D307" s="39" t="s">
        <v>1735</v>
      </c>
      <c r="E307" s="68">
        <v>12</v>
      </c>
      <c r="F307" s="50" t="s">
        <v>435</v>
      </c>
      <c r="G307" s="39" t="s">
        <v>1460</v>
      </c>
      <c r="H307" s="39" t="s">
        <v>1861</v>
      </c>
      <c r="I307" s="17" t="s">
        <v>528</v>
      </c>
      <c r="J307">
        <f t="shared" si="4"/>
        <v>54</v>
      </c>
    </row>
    <row r="308" spans="1:10" x14ac:dyDescent="0.35">
      <c r="A308" s="39" t="s">
        <v>1401</v>
      </c>
      <c r="B308" s="39" t="s">
        <v>2284</v>
      </c>
      <c r="C308" s="49">
        <v>11041</v>
      </c>
      <c r="D308" s="39" t="s">
        <v>1735</v>
      </c>
      <c r="E308" s="68">
        <v>12</v>
      </c>
      <c r="F308" s="50" t="s">
        <v>435</v>
      </c>
      <c r="G308" s="39" t="s">
        <v>1460</v>
      </c>
      <c r="H308" s="39" t="s">
        <v>1861</v>
      </c>
      <c r="I308" s="17" t="s">
        <v>529</v>
      </c>
      <c r="J308">
        <f t="shared" si="4"/>
        <v>54</v>
      </c>
    </row>
    <row r="309" spans="1:10" x14ac:dyDescent="0.35">
      <c r="A309" s="39" t="s">
        <v>1401</v>
      </c>
      <c r="B309" s="39" t="s">
        <v>2284</v>
      </c>
      <c r="C309" s="49">
        <v>11041</v>
      </c>
      <c r="D309" s="39" t="s">
        <v>1735</v>
      </c>
      <c r="E309" s="68">
        <v>13</v>
      </c>
      <c r="F309" s="50" t="s">
        <v>448</v>
      </c>
      <c r="G309" s="39" t="s">
        <v>1461</v>
      </c>
      <c r="H309" s="39" t="s">
        <v>1862</v>
      </c>
      <c r="I309" s="17" t="s">
        <v>449</v>
      </c>
      <c r="J309">
        <f t="shared" si="4"/>
        <v>54</v>
      </c>
    </row>
    <row r="310" spans="1:10" x14ac:dyDescent="0.35">
      <c r="A310" s="39" t="s">
        <v>1401</v>
      </c>
      <c r="B310" s="39" t="s">
        <v>2284</v>
      </c>
      <c r="C310" s="49">
        <v>11041</v>
      </c>
      <c r="D310" s="39" t="s">
        <v>1735</v>
      </c>
      <c r="E310" s="68">
        <v>13</v>
      </c>
      <c r="F310" s="50" t="s">
        <v>448</v>
      </c>
      <c r="G310" s="39" t="s">
        <v>1461</v>
      </c>
      <c r="H310" s="39" t="s">
        <v>1862</v>
      </c>
      <c r="I310" s="17" t="s">
        <v>450</v>
      </c>
      <c r="J310">
        <f t="shared" si="4"/>
        <v>54</v>
      </c>
    </row>
    <row r="311" spans="1:10" x14ac:dyDescent="0.35">
      <c r="A311" s="39" t="s">
        <v>1401</v>
      </c>
      <c r="B311" s="39" t="s">
        <v>2284</v>
      </c>
      <c r="C311" s="49">
        <v>11041</v>
      </c>
      <c r="D311" s="39" t="s">
        <v>1735</v>
      </c>
      <c r="E311" s="68">
        <v>13</v>
      </c>
      <c r="F311" s="50" t="s">
        <v>448</v>
      </c>
      <c r="G311" s="39" t="s">
        <v>1461</v>
      </c>
      <c r="H311" s="39" t="s">
        <v>1862</v>
      </c>
      <c r="I311" s="17" t="s">
        <v>451</v>
      </c>
      <c r="J311">
        <f t="shared" si="4"/>
        <v>54</v>
      </c>
    </row>
    <row r="312" spans="1:10" x14ac:dyDescent="0.35">
      <c r="A312" s="39" t="s">
        <v>1401</v>
      </c>
      <c r="B312" s="39" t="s">
        <v>2284</v>
      </c>
      <c r="C312" s="49">
        <v>11041</v>
      </c>
      <c r="D312" s="39" t="s">
        <v>1735</v>
      </c>
      <c r="E312" s="68">
        <v>13</v>
      </c>
      <c r="F312" s="50" t="s">
        <v>448</v>
      </c>
      <c r="G312" s="39" t="s">
        <v>1461</v>
      </c>
      <c r="H312" s="39" t="s">
        <v>1862</v>
      </c>
      <c r="I312" s="17" t="s">
        <v>452</v>
      </c>
      <c r="J312">
        <f t="shared" si="4"/>
        <v>54</v>
      </c>
    </row>
    <row r="313" spans="1:10" x14ac:dyDescent="0.35">
      <c r="A313" s="39" t="s">
        <v>1401</v>
      </c>
      <c r="B313" s="39" t="s">
        <v>2284</v>
      </c>
      <c r="C313" s="49">
        <v>11041</v>
      </c>
      <c r="D313" s="39" t="s">
        <v>1735</v>
      </c>
      <c r="E313" s="68">
        <v>13</v>
      </c>
      <c r="F313" s="50" t="s">
        <v>448</v>
      </c>
      <c r="G313" s="39" t="s">
        <v>1461</v>
      </c>
      <c r="H313" s="39" t="s">
        <v>1862</v>
      </c>
      <c r="I313" s="17" t="s">
        <v>453</v>
      </c>
      <c r="J313">
        <f t="shared" si="4"/>
        <v>54</v>
      </c>
    </row>
    <row r="314" spans="1:10" x14ac:dyDescent="0.35">
      <c r="A314" s="39" t="s">
        <v>1401</v>
      </c>
      <c r="B314" s="39" t="s">
        <v>2284</v>
      </c>
      <c r="C314" s="49">
        <v>11041</v>
      </c>
      <c r="D314" s="39" t="s">
        <v>1735</v>
      </c>
      <c r="E314" s="68">
        <v>13</v>
      </c>
      <c r="F314" s="50" t="s">
        <v>448</v>
      </c>
      <c r="G314" s="39" t="s">
        <v>1461</v>
      </c>
      <c r="H314" s="39" t="s">
        <v>1862</v>
      </c>
      <c r="I314" s="17" t="s">
        <v>454</v>
      </c>
      <c r="J314">
        <f t="shared" si="4"/>
        <v>54</v>
      </c>
    </row>
    <row r="315" spans="1:10" x14ac:dyDescent="0.35">
      <c r="A315" s="39" t="s">
        <v>1401</v>
      </c>
      <c r="B315" s="39" t="s">
        <v>2284</v>
      </c>
      <c r="C315" s="49">
        <v>11041</v>
      </c>
      <c r="D315" s="39" t="s">
        <v>1735</v>
      </c>
      <c r="E315" s="68">
        <v>14</v>
      </c>
      <c r="F315" s="50" t="s">
        <v>1373</v>
      </c>
      <c r="G315" s="39" t="s">
        <v>1462</v>
      </c>
      <c r="H315" s="39" t="s">
        <v>1863</v>
      </c>
      <c r="I315" s="17" t="s">
        <v>455</v>
      </c>
      <c r="J315">
        <f t="shared" si="4"/>
        <v>54</v>
      </c>
    </row>
    <row r="316" spans="1:10" x14ac:dyDescent="0.35">
      <c r="A316" s="39" t="s">
        <v>1401</v>
      </c>
      <c r="B316" s="39" t="s">
        <v>2284</v>
      </c>
      <c r="C316" s="49">
        <v>11041</v>
      </c>
      <c r="D316" s="39" t="s">
        <v>1735</v>
      </c>
      <c r="E316" s="68">
        <v>14</v>
      </c>
      <c r="F316" s="50" t="s">
        <v>1373</v>
      </c>
      <c r="G316" s="39" t="s">
        <v>1462</v>
      </c>
      <c r="H316" s="39" t="s">
        <v>1863</v>
      </c>
      <c r="I316" s="17" t="s">
        <v>456</v>
      </c>
      <c r="J316">
        <f t="shared" si="4"/>
        <v>54</v>
      </c>
    </row>
    <row r="317" spans="1:10" x14ac:dyDescent="0.35">
      <c r="A317" s="39" t="s">
        <v>1401</v>
      </c>
      <c r="B317" s="39" t="s">
        <v>2284</v>
      </c>
      <c r="C317" s="49">
        <v>11041</v>
      </c>
      <c r="D317" s="39" t="s">
        <v>1735</v>
      </c>
      <c r="E317" s="68">
        <v>14</v>
      </c>
      <c r="F317" s="50" t="s">
        <v>1373</v>
      </c>
      <c r="G317" s="39" t="s">
        <v>1462</v>
      </c>
      <c r="H317" s="39" t="s">
        <v>1863</v>
      </c>
      <c r="I317" s="17" t="s">
        <v>458</v>
      </c>
      <c r="J317">
        <f t="shared" si="4"/>
        <v>54</v>
      </c>
    </row>
    <row r="318" spans="1:10" x14ac:dyDescent="0.35">
      <c r="A318" s="39" t="s">
        <v>1401</v>
      </c>
      <c r="B318" s="39" t="s">
        <v>2284</v>
      </c>
      <c r="C318" s="49">
        <v>11041</v>
      </c>
      <c r="D318" s="39" t="s">
        <v>1735</v>
      </c>
      <c r="E318" s="68">
        <v>15</v>
      </c>
      <c r="F318" s="50" t="s">
        <v>459</v>
      </c>
      <c r="G318" s="39" t="s">
        <v>1463</v>
      </c>
      <c r="H318" s="39" t="s">
        <v>1864</v>
      </c>
      <c r="I318" s="17" t="s">
        <v>460</v>
      </c>
      <c r="J318">
        <f t="shared" si="4"/>
        <v>54</v>
      </c>
    </row>
    <row r="319" spans="1:10" x14ac:dyDescent="0.35">
      <c r="A319" s="39" t="s">
        <v>1401</v>
      </c>
      <c r="B319" s="39" t="s">
        <v>2284</v>
      </c>
      <c r="C319" s="49">
        <v>11041</v>
      </c>
      <c r="D319" s="39" t="s">
        <v>1735</v>
      </c>
      <c r="E319" s="68">
        <v>15</v>
      </c>
      <c r="F319" s="50" t="s">
        <v>459</v>
      </c>
      <c r="G319" s="39" t="s">
        <v>1463</v>
      </c>
      <c r="H319" s="39" t="s">
        <v>1864</v>
      </c>
      <c r="I319" s="17" t="s">
        <v>461</v>
      </c>
      <c r="J319">
        <f t="shared" si="4"/>
        <v>54</v>
      </c>
    </row>
    <row r="320" spans="1:10" x14ac:dyDescent="0.35">
      <c r="A320" s="39" t="s">
        <v>1401</v>
      </c>
      <c r="B320" s="39" t="s">
        <v>2284</v>
      </c>
      <c r="C320" s="49">
        <v>11041</v>
      </c>
      <c r="D320" s="39" t="s">
        <v>1735</v>
      </c>
      <c r="E320" s="68">
        <v>15</v>
      </c>
      <c r="F320" s="50" t="s">
        <v>459</v>
      </c>
      <c r="G320" s="39" t="s">
        <v>1463</v>
      </c>
      <c r="H320" s="39" t="s">
        <v>1864</v>
      </c>
      <c r="I320" s="17" t="s">
        <v>462</v>
      </c>
      <c r="J320">
        <f t="shared" si="4"/>
        <v>54</v>
      </c>
    </row>
    <row r="321" spans="1:10" x14ac:dyDescent="0.35">
      <c r="A321" s="39" t="s">
        <v>1401</v>
      </c>
      <c r="B321" s="39" t="s">
        <v>2284</v>
      </c>
      <c r="C321" s="49">
        <v>11041</v>
      </c>
      <c r="D321" s="39" t="s">
        <v>1735</v>
      </c>
      <c r="E321" s="68">
        <v>15</v>
      </c>
      <c r="F321" s="50" t="s">
        <v>459</v>
      </c>
      <c r="G321" s="39" t="s">
        <v>1463</v>
      </c>
      <c r="H321" s="39" t="s">
        <v>1864</v>
      </c>
      <c r="I321" s="17" t="s">
        <v>463</v>
      </c>
      <c r="J321">
        <f t="shared" si="4"/>
        <v>54</v>
      </c>
    </row>
    <row r="322" spans="1:10" x14ac:dyDescent="0.35">
      <c r="A322" s="39" t="s">
        <v>1401</v>
      </c>
      <c r="B322" s="39" t="s">
        <v>2284</v>
      </c>
      <c r="C322" s="49">
        <v>11041</v>
      </c>
      <c r="D322" s="39" t="s">
        <v>1735</v>
      </c>
      <c r="E322" s="68">
        <v>15</v>
      </c>
      <c r="F322" s="50" t="s">
        <v>459</v>
      </c>
      <c r="G322" s="39" t="s">
        <v>1463</v>
      </c>
      <c r="H322" s="39" t="s">
        <v>1864</v>
      </c>
      <c r="I322" s="17" t="s">
        <v>464</v>
      </c>
      <c r="J322">
        <f t="shared" si="4"/>
        <v>54</v>
      </c>
    </row>
    <row r="323" spans="1:10" x14ac:dyDescent="0.35">
      <c r="A323" s="39" t="s">
        <v>1401</v>
      </c>
      <c r="B323" s="39" t="s">
        <v>2284</v>
      </c>
      <c r="C323" s="49">
        <v>11041</v>
      </c>
      <c r="D323" s="39" t="s">
        <v>1735</v>
      </c>
      <c r="E323" s="68">
        <v>15</v>
      </c>
      <c r="F323" s="50" t="s">
        <v>459</v>
      </c>
      <c r="G323" s="39" t="s">
        <v>1463</v>
      </c>
      <c r="H323" s="39" t="s">
        <v>1864</v>
      </c>
      <c r="I323" s="17" t="s">
        <v>465</v>
      </c>
      <c r="J323">
        <f t="shared" si="4"/>
        <v>54</v>
      </c>
    </row>
    <row r="324" spans="1:10" x14ac:dyDescent="0.35">
      <c r="A324" s="39" t="s">
        <v>1401</v>
      </c>
      <c r="B324" s="39" t="s">
        <v>2284</v>
      </c>
      <c r="C324" s="49">
        <v>11041</v>
      </c>
      <c r="D324" s="39" t="s">
        <v>1735</v>
      </c>
      <c r="E324" s="68">
        <v>15</v>
      </c>
      <c r="F324" s="50" t="s">
        <v>459</v>
      </c>
      <c r="G324" s="39" t="s">
        <v>1463</v>
      </c>
      <c r="H324" s="39" t="s">
        <v>1864</v>
      </c>
      <c r="I324" s="17" t="s">
        <v>466</v>
      </c>
      <c r="J324">
        <f t="shared" si="4"/>
        <v>54</v>
      </c>
    </row>
    <row r="325" spans="1:10" x14ac:dyDescent="0.35">
      <c r="A325" s="39" t="s">
        <v>1401</v>
      </c>
      <c r="B325" s="39" t="s">
        <v>2284</v>
      </c>
      <c r="C325" s="49">
        <v>11041</v>
      </c>
      <c r="D325" s="39" t="s">
        <v>1735</v>
      </c>
      <c r="E325" s="68">
        <v>15</v>
      </c>
      <c r="F325" s="50" t="s">
        <v>459</v>
      </c>
      <c r="G325" s="39" t="s">
        <v>1463</v>
      </c>
      <c r="H325" s="39" t="s">
        <v>1864</v>
      </c>
      <c r="I325" s="17" t="s">
        <v>467</v>
      </c>
      <c r="J325">
        <f t="shared" si="4"/>
        <v>54</v>
      </c>
    </row>
    <row r="326" spans="1:10" x14ac:dyDescent="0.35">
      <c r="A326" s="39" t="s">
        <v>1401</v>
      </c>
      <c r="B326" s="39" t="s">
        <v>2284</v>
      </c>
      <c r="C326" s="49">
        <v>11041</v>
      </c>
      <c r="D326" s="39" t="s">
        <v>1735</v>
      </c>
      <c r="E326" s="68">
        <v>15</v>
      </c>
      <c r="F326" s="50" t="s">
        <v>459</v>
      </c>
      <c r="G326" s="39" t="s">
        <v>1463</v>
      </c>
      <c r="H326" s="39" t="s">
        <v>1864</v>
      </c>
      <c r="I326" s="17" t="s">
        <v>233</v>
      </c>
      <c r="J326">
        <f t="shared" si="4"/>
        <v>54</v>
      </c>
    </row>
    <row r="327" spans="1:10" x14ac:dyDescent="0.35">
      <c r="A327" s="39" t="s">
        <v>1401</v>
      </c>
      <c r="B327" s="39" t="s">
        <v>2284</v>
      </c>
      <c r="C327" s="49">
        <v>11041</v>
      </c>
      <c r="D327" s="39" t="s">
        <v>1735</v>
      </c>
      <c r="E327" s="68">
        <v>15</v>
      </c>
      <c r="F327" s="50" t="s">
        <v>459</v>
      </c>
      <c r="G327" s="39" t="s">
        <v>1463</v>
      </c>
      <c r="H327" s="39" t="s">
        <v>1864</v>
      </c>
      <c r="I327" s="17" t="s">
        <v>468</v>
      </c>
      <c r="J327">
        <f t="shared" ref="J327:J390" si="5">LEN(B327)</f>
        <v>54</v>
      </c>
    </row>
    <row r="328" spans="1:10" x14ac:dyDescent="0.35">
      <c r="A328" s="39" t="s">
        <v>1401</v>
      </c>
      <c r="B328" s="39" t="s">
        <v>2284</v>
      </c>
      <c r="C328" s="49">
        <v>11041</v>
      </c>
      <c r="D328" s="39" t="s">
        <v>1735</v>
      </c>
      <c r="E328" s="68">
        <v>16</v>
      </c>
      <c r="F328" s="50" t="s">
        <v>469</v>
      </c>
      <c r="G328" s="39" t="s">
        <v>1464</v>
      </c>
      <c r="H328" s="39" t="s">
        <v>1865</v>
      </c>
      <c r="I328" s="17" t="s">
        <v>470</v>
      </c>
      <c r="J328">
        <f t="shared" si="5"/>
        <v>54</v>
      </c>
    </row>
    <row r="329" spans="1:10" x14ac:dyDescent="0.35">
      <c r="A329" s="39" t="s">
        <v>1401</v>
      </c>
      <c r="B329" s="39" t="s">
        <v>2284</v>
      </c>
      <c r="C329" s="49">
        <v>11041</v>
      </c>
      <c r="D329" s="39" t="s">
        <v>1735</v>
      </c>
      <c r="E329" s="68">
        <v>16</v>
      </c>
      <c r="F329" s="50" t="s">
        <v>469</v>
      </c>
      <c r="G329" s="39" t="s">
        <v>1464</v>
      </c>
      <c r="H329" s="39" t="s">
        <v>1865</v>
      </c>
      <c r="I329" s="17" t="s">
        <v>471</v>
      </c>
      <c r="J329">
        <f t="shared" si="5"/>
        <v>54</v>
      </c>
    </row>
    <row r="330" spans="1:10" x14ac:dyDescent="0.35">
      <c r="A330" s="39" t="s">
        <v>1401</v>
      </c>
      <c r="B330" s="39" t="s">
        <v>2284</v>
      </c>
      <c r="C330" s="49">
        <v>11041</v>
      </c>
      <c r="D330" s="39" t="s">
        <v>1735</v>
      </c>
      <c r="E330" s="68">
        <v>16</v>
      </c>
      <c r="F330" s="50" t="s">
        <v>469</v>
      </c>
      <c r="G330" s="39" t="s">
        <v>1464</v>
      </c>
      <c r="H330" s="39" t="s">
        <v>1865</v>
      </c>
      <c r="I330" s="17" t="s">
        <v>472</v>
      </c>
      <c r="J330">
        <f t="shared" si="5"/>
        <v>54</v>
      </c>
    </row>
    <row r="331" spans="1:10" x14ac:dyDescent="0.35">
      <c r="A331" s="39" t="s">
        <v>1401</v>
      </c>
      <c r="B331" s="39" t="s">
        <v>2284</v>
      </c>
      <c r="C331" s="49">
        <v>11041</v>
      </c>
      <c r="D331" s="39" t="s">
        <v>1735</v>
      </c>
      <c r="E331" s="68">
        <v>16</v>
      </c>
      <c r="F331" s="50" t="s">
        <v>469</v>
      </c>
      <c r="G331" s="39" t="s">
        <v>1464</v>
      </c>
      <c r="H331" s="39" t="s">
        <v>1865</v>
      </c>
      <c r="I331" s="17" t="s">
        <v>473</v>
      </c>
      <c r="J331">
        <f t="shared" si="5"/>
        <v>54</v>
      </c>
    </row>
    <row r="332" spans="1:10" x14ac:dyDescent="0.35">
      <c r="A332" s="39" t="s">
        <v>1401</v>
      </c>
      <c r="B332" s="39" t="s">
        <v>2284</v>
      </c>
      <c r="C332" s="49">
        <v>11041</v>
      </c>
      <c r="D332" s="39" t="s">
        <v>1735</v>
      </c>
      <c r="E332" s="68">
        <v>16</v>
      </c>
      <c r="F332" s="50" t="s">
        <v>469</v>
      </c>
      <c r="G332" s="39" t="s">
        <v>1464</v>
      </c>
      <c r="H332" s="39" t="s">
        <v>1865</v>
      </c>
      <c r="I332" s="17" t="s">
        <v>474</v>
      </c>
      <c r="J332">
        <f t="shared" si="5"/>
        <v>54</v>
      </c>
    </row>
    <row r="333" spans="1:10" x14ac:dyDescent="0.35">
      <c r="A333" s="39" t="s">
        <v>1401</v>
      </c>
      <c r="B333" s="39" t="s">
        <v>2284</v>
      </c>
      <c r="C333" s="49">
        <v>11041</v>
      </c>
      <c r="D333" s="39" t="s">
        <v>1735</v>
      </c>
      <c r="E333" s="68">
        <v>16</v>
      </c>
      <c r="F333" s="50" t="s">
        <v>469</v>
      </c>
      <c r="G333" s="39" t="s">
        <v>1464</v>
      </c>
      <c r="H333" s="39" t="s">
        <v>1865</v>
      </c>
      <c r="I333" s="17" t="s">
        <v>475</v>
      </c>
      <c r="J333">
        <f t="shared" si="5"/>
        <v>54</v>
      </c>
    </row>
    <row r="334" spans="1:10" x14ac:dyDescent="0.35">
      <c r="A334" s="39" t="s">
        <v>1401</v>
      </c>
      <c r="B334" s="39" t="s">
        <v>2284</v>
      </c>
      <c r="C334" s="49">
        <v>11041</v>
      </c>
      <c r="D334" s="39" t="s">
        <v>1735</v>
      </c>
      <c r="E334" s="68">
        <v>16</v>
      </c>
      <c r="F334" s="50" t="s">
        <v>469</v>
      </c>
      <c r="G334" s="39" t="s">
        <v>1464</v>
      </c>
      <c r="H334" s="39" t="s">
        <v>1865</v>
      </c>
      <c r="I334" s="17" t="s">
        <v>476</v>
      </c>
      <c r="J334">
        <f t="shared" si="5"/>
        <v>54</v>
      </c>
    </row>
    <row r="335" spans="1:10" x14ac:dyDescent="0.35">
      <c r="A335" s="39" t="s">
        <v>1401</v>
      </c>
      <c r="B335" s="39" t="s">
        <v>2284</v>
      </c>
      <c r="C335" s="49">
        <v>11041</v>
      </c>
      <c r="D335" s="39" t="s">
        <v>1735</v>
      </c>
      <c r="E335" s="68">
        <v>16</v>
      </c>
      <c r="F335" s="50" t="s">
        <v>469</v>
      </c>
      <c r="G335" s="39" t="s">
        <v>1464</v>
      </c>
      <c r="H335" s="39" t="s">
        <v>1865</v>
      </c>
      <c r="I335" s="17" t="s">
        <v>477</v>
      </c>
      <c r="J335">
        <f t="shared" si="5"/>
        <v>54</v>
      </c>
    </row>
    <row r="336" spans="1:10" x14ac:dyDescent="0.35">
      <c r="A336" s="39" t="s">
        <v>1401</v>
      </c>
      <c r="B336" s="39" t="s">
        <v>2284</v>
      </c>
      <c r="C336" s="49">
        <v>11041</v>
      </c>
      <c r="D336" s="39" t="s">
        <v>1735</v>
      </c>
      <c r="E336" s="68">
        <v>16</v>
      </c>
      <c r="F336" s="50" t="s">
        <v>469</v>
      </c>
      <c r="G336" s="39" t="s">
        <v>1464</v>
      </c>
      <c r="H336" s="39" t="s">
        <v>1865</v>
      </c>
      <c r="I336" s="17" t="s">
        <v>478</v>
      </c>
      <c r="J336">
        <f t="shared" si="5"/>
        <v>54</v>
      </c>
    </row>
    <row r="337" spans="1:10" x14ac:dyDescent="0.35">
      <c r="A337" s="39" t="s">
        <v>1401</v>
      </c>
      <c r="B337" s="39" t="s">
        <v>2284</v>
      </c>
      <c r="C337" s="49">
        <v>11041</v>
      </c>
      <c r="D337" s="39" t="s">
        <v>1735</v>
      </c>
      <c r="E337" s="68">
        <v>16</v>
      </c>
      <c r="F337" s="50" t="s">
        <v>469</v>
      </c>
      <c r="G337" s="39" t="s">
        <v>1464</v>
      </c>
      <c r="H337" s="39" t="s">
        <v>1865</v>
      </c>
      <c r="I337" s="17" t="s">
        <v>479</v>
      </c>
      <c r="J337">
        <f t="shared" si="5"/>
        <v>54</v>
      </c>
    </row>
    <row r="338" spans="1:10" x14ac:dyDescent="0.35">
      <c r="A338" s="39" t="s">
        <v>1401</v>
      </c>
      <c r="B338" s="39" t="s">
        <v>2284</v>
      </c>
      <c r="C338" s="49">
        <v>11041</v>
      </c>
      <c r="D338" s="39" t="s">
        <v>1735</v>
      </c>
      <c r="E338" s="68">
        <v>16</v>
      </c>
      <c r="F338" s="50" t="s">
        <v>469</v>
      </c>
      <c r="G338" s="39" t="s">
        <v>1464</v>
      </c>
      <c r="H338" s="39" t="s">
        <v>1865</v>
      </c>
      <c r="I338" s="17" t="s">
        <v>480</v>
      </c>
      <c r="J338">
        <f t="shared" si="5"/>
        <v>54</v>
      </c>
    </row>
    <row r="339" spans="1:10" x14ac:dyDescent="0.35">
      <c r="A339" s="39" t="s">
        <v>1401</v>
      </c>
      <c r="B339" s="39" t="s">
        <v>2284</v>
      </c>
      <c r="C339" s="49">
        <v>11041</v>
      </c>
      <c r="D339" s="39" t="s">
        <v>1735</v>
      </c>
      <c r="E339" s="68">
        <v>17</v>
      </c>
      <c r="F339" s="50" t="s">
        <v>481</v>
      </c>
      <c r="G339" s="39" t="s">
        <v>1465</v>
      </c>
      <c r="H339" s="39" t="s">
        <v>1866</v>
      </c>
      <c r="I339" s="17" t="s">
        <v>482</v>
      </c>
      <c r="J339">
        <f t="shared" si="5"/>
        <v>54</v>
      </c>
    </row>
    <row r="340" spans="1:10" x14ac:dyDescent="0.35">
      <c r="A340" s="39" t="s">
        <v>1401</v>
      </c>
      <c r="B340" s="39" t="s">
        <v>2284</v>
      </c>
      <c r="C340" s="49">
        <v>11041</v>
      </c>
      <c r="D340" s="39" t="s">
        <v>1735</v>
      </c>
      <c r="E340" s="68">
        <v>17</v>
      </c>
      <c r="F340" s="50" t="s">
        <v>481</v>
      </c>
      <c r="G340" s="39" t="s">
        <v>1465</v>
      </c>
      <c r="H340" s="39" t="s">
        <v>1866</v>
      </c>
      <c r="I340" s="17" t="s">
        <v>483</v>
      </c>
      <c r="J340">
        <f t="shared" si="5"/>
        <v>54</v>
      </c>
    </row>
    <row r="341" spans="1:10" x14ac:dyDescent="0.35">
      <c r="A341" s="39" t="s">
        <v>1401</v>
      </c>
      <c r="B341" s="39" t="s">
        <v>2284</v>
      </c>
      <c r="C341" s="49">
        <v>11041</v>
      </c>
      <c r="D341" s="39" t="s">
        <v>1735</v>
      </c>
      <c r="E341" s="68">
        <v>17</v>
      </c>
      <c r="F341" s="50" t="s">
        <v>481</v>
      </c>
      <c r="G341" s="39" t="s">
        <v>1465</v>
      </c>
      <c r="H341" s="39" t="s">
        <v>1866</v>
      </c>
      <c r="I341" s="17" t="s">
        <v>484</v>
      </c>
      <c r="J341">
        <f t="shared" si="5"/>
        <v>54</v>
      </c>
    </row>
    <row r="342" spans="1:10" x14ac:dyDescent="0.35">
      <c r="A342" s="39" t="s">
        <v>1401</v>
      </c>
      <c r="B342" s="39" t="s">
        <v>2284</v>
      </c>
      <c r="C342" s="49">
        <v>11041</v>
      </c>
      <c r="D342" s="39" t="s">
        <v>1735</v>
      </c>
      <c r="E342" s="68">
        <v>17</v>
      </c>
      <c r="F342" s="50" t="s">
        <v>481</v>
      </c>
      <c r="G342" s="39" t="s">
        <v>1465</v>
      </c>
      <c r="H342" s="39" t="s">
        <v>1866</v>
      </c>
      <c r="I342" s="17" t="s">
        <v>485</v>
      </c>
      <c r="J342">
        <f t="shared" si="5"/>
        <v>54</v>
      </c>
    </row>
    <row r="343" spans="1:10" x14ac:dyDescent="0.35">
      <c r="A343" s="39" t="s">
        <v>1401</v>
      </c>
      <c r="B343" s="39" t="s">
        <v>2284</v>
      </c>
      <c r="C343" s="49">
        <v>11041</v>
      </c>
      <c r="D343" s="39" t="s">
        <v>1735</v>
      </c>
      <c r="E343" s="68">
        <v>17</v>
      </c>
      <c r="F343" s="50" t="s">
        <v>481</v>
      </c>
      <c r="G343" s="39" t="s">
        <v>1465</v>
      </c>
      <c r="H343" s="39" t="s">
        <v>1866</v>
      </c>
      <c r="I343" s="17" t="s">
        <v>486</v>
      </c>
      <c r="J343">
        <f t="shared" si="5"/>
        <v>54</v>
      </c>
    </row>
    <row r="344" spans="1:10" x14ac:dyDescent="0.35">
      <c r="A344" s="39" t="s">
        <v>1401</v>
      </c>
      <c r="B344" s="39" t="s">
        <v>2284</v>
      </c>
      <c r="C344" s="49">
        <v>11041</v>
      </c>
      <c r="D344" s="39" t="s">
        <v>1735</v>
      </c>
      <c r="E344" s="68">
        <v>17</v>
      </c>
      <c r="F344" s="50" t="s">
        <v>481</v>
      </c>
      <c r="G344" s="39" t="s">
        <v>1465</v>
      </c>
      <c r="H344" s="39" t="s">
        <v>1866</v>
      </c>
      <c r="I344" s="17" t="s">
        <v>487</v>
      </c>
      <c r="J344">
        <f t="shared" si="5"/>
        <v>54</v>
      </c>
    </row>
    <row r="345" spans="1:10" x14ac:dyDescent="0.35">
      <c r="A345" s="39" t="s">
        <v>1401</v>
      </c>
      <c r="B345" s="39" t="s">
        <v>2284</v>
      </c>
      <c r="C345" s="49">
        <v>11041</v>
      </c>
      <c r="D345" s="39" t="s">
        <v>1735</v>
      </c>
      <c r="E345" s="68">
        <v>17</v>
      </c>
      <c r="F345" s="50" t="s">
        <v>481</v>
      </c>
      <c r="G345" s="39" t="s">
        <v>1465</v>
      </c>
      <c r="H345" s="39" t="s">
        <v>1866</v>
      </c>
      <c r="I345" s="17" t="s">
        <v>488</v>
      </c>
      <c r="J345">
        <f t="shared" si="5"/>
        <v>54</v>
      </c>
    </row>
    <row r="346" spans="1:10" x14ac:dyDescent="0.35">
      <c r="A346" s="39" t="s">
        <v>1401</v>
      </c>
      <c r="B346" s="39" t="s">
        <v>2284</v>
      </c>
      <c r="C346" s="49">
        <v>11041</v>
      </c>
      <c r="D346" s="39" t="s">
        <v>1735</v>
      </c>
      <c r="E346" s="68">
        <v>17</v>
      </c>
      <c r="F346" s="50" t="s">
        <v>481</v>
      </c>
      <c r="G346" s="39" t="s">
        <v>1465</v>
      </c>
      <c r="H346" s="39" t="s">
        <v>1866</v>
      </c>
      <c r="I346" s="17" t="s">
        <v>489</v>
      </c>
      <c r="J346">
        <f t="shared" si="5"/>
        <v>54</v>
      </c>
    </row>
    <row r="347" spans="1:10" x14ac:dyDescent="0.35">
      <c r="A347" s="39" t="s">
        <v>1401</v>
      </c>
      <c r="B347" s="39" t="s">
        <v>2284</v>
      </c>
      <c r="C347" s="49">
        <v>11041</v>
      </c>
      <c r="D347" s="39" t="s">
        <v>1735</v>
      </c>
      <c r="E347" s="68">
        <v>17</v>
      </c>
      <c r="F347" s="50" t="s">
        <v>481</v>
      </c>
      <c r="G347" s="39" t="s">
        <v>1465</v>
      </c>
      <c r="H347" s="39" t="s">
        <v>1866</v>
      </c>
      <c r="I347" s="17" t="s">
        <v>490</v>
      </c>
      <c r="J347">
        <f t="shared" si="5"/>
        <v>54</v>
      </c>
    </row>
    <row r="348" spans="1:10" x14ac:dyDescent="0.35">
      <c r="A348" s="39" t="s">
        <v>1401</v>
      </c>
      <c r="B348" s="39" t="s">
        <v>2284</v>
      </c>
      <c r="C348" s="49">
        <v>11041</v>
      </c>
      <c r="D348" s="39" t="s">
        <v>1735</v>
      </c>
      <c r="E348" s="68">
        <v>17</v>
      </c>
      <c r="F348" s="50" t="s">
        <v>481</v>
      </c>
      <c r="G348" s="39" t="s">
        <v>1465</v>
      </c>
      <c r="H348" s="39" t="s">
        <v>1866</v>
      </c>
      <c r="I348" s="17" t="s">
        <v>491</v>
      </c>
      <c r="J348">
        <f t="shared" si="5"/>
        <v>54</v>
      </c>
    </row>
    <row r="349" spans="1:10" x14ac:dyDescent="0.35">
      <c r="A349" s="39" t="s">
        <v>1401</v>
      </c>
      <c r="B349" s="39" t="s">
        <v>2284</v>
      </c>
      <c r="C349" s="49">
        <v>11041</v>
      </c>
      <c r="D349" s="39" t="s">
        <v>1735</v>
      </c>
      <c r="E349" s="68">
        <v>17</v>
      </c>
      <c r="F349" s="50" t="s">
        <v>481</v>
      </c>
      <c r="G349" s="39" t="s">
        <v>1465</v>
      </c>
      <c r="H349" s="39" t="s">
        <v>1866</v>
      </c>
      <c r="I349" s="17" t="s">
        <v>492</v>
      </c>
      <c r="J349">
        <f t="shared" si="5"/>
        <v>54</v>
      </c>
    </row>
    <row r="350" spans="1:10" x14ac:dyDescent="0.35">
      <c r="A350" s="39" t="s">
        <v>1401</v>
      </c>
      <c r="B350" s="39" t="s">
        <v>2284</v>
      </c>
      <c r="C350" s="49">
        <v>11041</v>
      </c>
      <c r="D350" s="39" t="s">
        <v>1735</v>
      </c>
      <c r="E350" s="68">
        <v>18</v>
      </c>
      <c r="F350" s="50" t="s">
        <v>493</v>
      </c>
      <c r="G350" s="39" t="s">
        <v>1466</v>
      </c>
      <c r="H350" s="39" t="s">
        <v>1867</v>
      </c>
      <c r="I350" s="17" t="s">
        <v>494</v>
      </c>
      <c r="J350">
        <f t="shared" si="5"/>
        <v>54</v>
      </c>
    </row>
    <row r="351" spans="1:10" x14ac:dyDescent="0.35">
      <c r="A351" s="39" t="s">
        <v>1401</v>
      </c>
      <c r="B351" s="39" t="s">
        <v>2284</v>
      </c>
      <c r="C351" s="49">
        <v>11041</v>
      </c>
      <c r="D351" s="39" t="s">
        <v>1735</v>
      </c>
      <c r="E351" s="68">
        <v>18</v>
      </c>
      <c r="F351" s="50" t="s">
        <v>493</v>
      </c>
      <c r="G351" s="39" t="s">
        <v>1466</v>
      </c>
      <c r="H351" s="39" t="s">
        <v>1867</v>
      </c>
      <c r="I351" s="17" t="s">
        <v>495</v>
      </c>
      <c r="J351">
        <f t="shared" si="5"/>
        <v>54</v>
      </c>
    </row>
    <row r="352" spans="1:10" x14ac:dyDescent="0.35">
      <c r="A352" s="39" t="s">
        <v>1401</v>
      </c>
      <c r="B352" s="39" t="s">
        <v>2284</v>
      </c>
      <c r="C352" s="49">
        <v>11041</v>
      </c>
      <c r="D352" s="39" t="s">
        <v>1735</v>
      </c>
      <c r="E352" s="68">
        <v>18</v>
      </c>
      <c r="F352" s="50" t="s">
        <v>493</v>
      </c>
      <c r="G352" s="39" t="s">
        <v>1466</v>
      </c>
      <c r="H352" s="39" t="s">
        <v>1867</v>
      </c>
      <c r="I352" s="17" t="s">
        <v>496</v>
      </c>
      <c r="J352">
        <f t="shared" si="5"/>
        <v>54</v>
      </c>
    </row>
    <row r="353" spans="1:10" x14ac:dyDescent="0.35">
      <c r="A353" s="39" t="s">
        <v>1401</v>
      </c>
      <c r="B353" s="39" t="s">
        <v>2284</v>
      </c>
      <c r="C353" s="49">
        <v>11041</v>
      </c>
      <c r="D353" s="39" t="s">
        <v>1735</v>
      </c>
      <c r="E353" s="68">
        <v>18</v>
      </c>
      <c r="F353" s="50" t="s">
        <v>493</v>
      </c>
      <c r="G353" s="39" t="s">
        <v>1466</v>
      </c>
      <c r="H353" s="39" t="s">
        <v>1867</v>
      </c>
      <c r="I353" s="17" t="s">
        <v>497</v>
      </c>
      <c r="J353">
        <f t="shared" si="5"/>
        <v>54</v>
      </c>
    </row>
    <row r="354" spans="1:10" x14ac:dyDescent="0.35">
      <c r="A354" s="39" t="s">
        <v>1401</v>
      </c>
      <c r="B354" s="39" t="s">
        <v>2284</v>
      </c>
      <c r="C354" s="49">
        <v>11041</v>
      </c>
      <c r="D354" s="39" t="s">
        <v>1735</v>
      </c>
      <c r="E354" s="68">
        <v>18</v>
      </c>
      <c r="F354" s="50" t="s">
        <v>493</v>
      </c>
      <c r="G354" s="39" t="s">
        <v>1466</v>
      </c>
      <c r="H354" s="39" t="s">
        <v>1867</v>
      </c>
      <c r="I354" s="17" t="s">
        <v>498</v>
      </c>
      <c r="J354">
        <f t="shared" si="5"/>
        <v>54</v>
      </c>
    </row>
    <row r="355" spans="1:10" x14ac:dyDescent="0.35">
      <c r="A355" s="39" t="s">
        <v>1401</v>
      </c>
      <c r="B355" s="39" t="s">
        <v>2284</v>
      </c>
      <c r="C355" s="49">
        <v>11041</v>
      </c>
      <c r="D355" s="39" t="s">
        <v>1735</v>
      </c>
      <c r="E355" s="68">
        <v>18</v>
      </c>
      <c r="F355" s="50" t="s">
        <v>493</v>
      </c>
      <c r="G355" s="39" t="s">
        <v>1466</v>
      </c>
      <c r="H355" s="39" t="s">
        <v>1867</v>
      </c>
      <c r="I355" s="17" t="s">
        <v>499</v>
      </c>
      <c r="J355">
        <f t="shared" si="5"/>
        <v>54</v>
      </c>
    </row>
    <row r="356" spans="1:10" x14ac:dyDescent="0.35">
      <c r="A356" s="39" t="s">
        <v>1401</v>
      </c>
      <c r="B356" s="39" t="s">
        <v>2284</v>
      </c>
      <c r="C356" s="49">
        <v>11041</v>
      </c>
      <c r="D356" s="39" t="s">
        <v>1735</v>
      </c>
      <c r="E356" s="68">
        <v>19</v>
      </c>
      <c r="F356" s="50" t="s">
        <v>500</v>
      </c>
      <c r="G356" s="39" t="s">
        <v>1467</v>
      </c>
      <c r="H356" s="39" t="s">
        <v>1868</v>
      </c>
      <c r="I356" s="17" t="s">
        <v>501</v>
      </c>
      <c r="J356">
        <f t="shared" si="5"/>
        <v>54</v>
      </c>
    </row>
    <row r="357" spans="1:10" x14ac:dyDescent="0.35">
      <c r="A357" s="39" t="s">
        <v>1401</v>
      </c>
      <c r="B357" s="39" t="s">
        <v>2284</v>
      </c>
      <c r="C357" s="49">
        <v>11041</v>
      </c>
      <c r="D357" s="39" t="s">
        <v>1735</v>
      </c>
      <c r="E357" s="68">
        <v>19</v>
      </c>
      <c r="F357" s="50" t="s">
        <v>500</v>
      </c>
      <c r="G357" s="39" t="s">
        <v>1467</v>
      </c>
      <c r="H357" s="39" t="s">
        <v>1868</v>
      </c>
      <c r="I357" s="17" t="s">
        <v>502</v>
      </c>
      <c r="J357">
        <f t="shared" si="5"/>
        <v>54</v>
      </c>
    </row>
    <row r="358" spans="1:10" x14ac:dyDescent="0.35">
      <c r="A358" s="39" t="s">
        <v>1401</v>
      </c>
      <c r="B358" s="39" t="s">
        <v>2284</v>
      </c>
      <c r="C358" s="49">
        <v>11041</v>
      </c>
      <c r="D358" s="39" t="s">
        <v>1735</v>
      </c>
      <c r="E358" s="68">
        <v>19</v>
      </c>
      <c r="F358" s="50" t="s">
        <v>500</v>
      </c>
      <c r="G358" s="39" t="s">
        <v>1467</v>
      </c>
      <c r="H358" s="39" t="s">
        <v>1868</v>
      </c>
      <c r="I358" s="17" t="s">
        <v>503</v>
      </c>
      <c r="J358">
        <f t="shared" si="5"/>
        <v>54</v>
      </c>
    </row>
    <row r="359" spans="1:10" x14ac:dyDescent="0.35">
      <c r="A359" s="39" t="s">
        <v>1401</v>
      </c>
      <c r="B359" s="39" t="s">
        <v>2284</v>
      </c>
      <c r="C359" s="49">
        <v>11041</v>
      </c>
      <c r="D359" s="39" t="s">
        <v>1735</v>
      </c>
      <c r="E359" s="68">
        <v>19</v>
      </c>
      <c r="F359" s="50" t="s">
        <v>500</v>
      </c>
      <c r="G359" s="39" t="s">
        <v>1467</v>
      </c>
      <c r="H359" s="39" t="s">
        <v>1868</v>
      </c>
      <c r="I359" s="17" t="s">
        <v>504</v>
      </c>
      <c r="J359">
        <f t="shared" si="5"/>
        <v>54</v>
      </c>
    </row>
    <row r="360" spans="1:10" x14ac:dyDescent="0.35">
      <c r="A360" s="39" t="s">
        <v>1401</v>
      </c>
      <c r="B360" s="39" t="s">
        <v>2284</v>
      </c>
      <c r="C360" s="49">
        <v>11041</v>
      </c>
      <c r="D360" s="39" t="s">
        <v>1735</v>
      </c>
      <c r="E360" s="68">
        <v>19</v>
      </c>
      <c r="F360" s="50" t="s">
        <v>500</v>
      </c>
      <c r="G360" s="39" t="s">
        <v>1467</v>
      </c>
      <c r="H360" s="39" t="s">
        <v>1868</v>
      </c>
      <c r="I360" s="17" t="s">
        <v>505</v>
      </c>
      <c r="J360">
        <f t="shared" si="5"/>
        <v>54</v>
      </c>
    </row>
    <row r="361" spans="1:10" x14ac:dyDescent="0.35">
      <c r="A361" s="39" t="s">
        <v>1401</v>
      </c>
      <c r="B361" s="39" t="s">
        <v>2284</v>
      </c>
      <c r="C361" s="49">
        <v>11041</v>
      </c>
      <c r="D361" s="39" t="s">
        <v>1735</v>
      </c>
      <c r="E361" s="68">
        <v>20</v>
      </c>
      <c r="F361" s="50" t="s">
        <v>506</v>
      </c>
      <c r="G361" s="39" t="s">
        <v>1468</v>
      </c>
      <c r="H361" s="39" t="s">
        <v>1869</v>
      </c>
      <c r="I361" s="17" t="s">
        <v>507</v>
      </c>
      <c r="J361">
        <f t="shared" si="5"/>
        <v>54</v>
      </c>
    </row>
    <row r="362" spans="1:10" x14ac:dyDescent="0.35">
      <c r="A362" s="39" t="s">
        <v>1401</v>
      </c>
      <c r="B362" s="39" t="s">
        <v>2284</v>
      </c>
      <c r="C362" s="49">
        <v>11041</v>
      </c>
      <c r="D362" s="39" t="s">
        <v>1735</v>
      </c>
      <c r="E362" s="68">
        <v>20</v>
      </c>
      <c r="F362" s="50" t="s">
        <v>506</v>
      </c>
      <c r="G362" s="39" t="s">
        <v>1468</v>
      </c>
      <c r="H362" s="39" t="s">
        <v>1869</v>
      </c>
      <c r="I362" s="17" t="s">
        <v>508</v>
      </c>
      <c r="J362">
        <f t="shared" si="5"/>
        <v>54</v>
      </c>
    </row>
    <row r="363" spans="1:10" x14ac:dyDescent="0.35">
      <c r="A363" s="39" t="s">
        <v>1401</v>
      </c>
      <c r="B363" s="39" t="s">
        <v>2284</v>
      </c>
      <c r="C363" s="49">
        <v>11041</v>
      </c>
      <c r="D363" s="39" t="s">
        <v>1735</v>
      </c>
      <c r="E363" s="68">
        <v>20</v>
      </c>
      <c r="F363" s="50" t="s">
        <v>506</v>
      </c>
      <c r="G363" s="39" t="s">
        <v>1468</v>
      </c>
      <c r="H363" s="39" t="s">
        <v>1869</v>
      </c>
      <c r="I363" s="17" t="s">
        <v>2</v>
      </c>
      <c r="J363">
        <f t="shared" si="5"/>
        <v>54</v>
      </c>
    </row>
    <row r="364" spans="1:10" x14ac:dyDescent="0.35">
      <c r="A364" s="39" t="s">
        <v>1401</v>
      </c>
      <c r="B364" s="39" t="s">
        <v>2284</v>
      </c>
      <c r="C364" s="49">
        <v>11041</v>
      </c>
      <c r="D364" s="39" t="s">
        <v>1735</v>
      </c>
      <c r="E364" s="68">
        <v>21</v>
      </c>
      <c r="F364" s="50" t="s">
        <v>509</v>
      </c>
      <c r="G364" s="39" t="s">
        <v>1469</v>
      </c>
      <c r="H364" s="39" t="s">
        <v>1870</v>
      </c>
      <c r="I364" s="17" t="s">
        <v>510</v>
      </c>
      <c r="J364">
        <f t="shared" si="5"/>
        <v>54</v>
      </c>
    </row>
    <row r="365" spans="1:10" x14ac:dyDescent="0.35">
      <c r="A365" s="39" t="s">
        <v>1401</v>
      </c>
      <c r="B365" s="39" t="s">
        <v>2284</v>
      </c>
      <c r="C365" s="49">
        <v>11041</v>
      </c>
      <c r="D365" s="39" t="s">
        <v>1735</v>
      </c>
      <c r="E365" s="68">
        <v>21</v>
      </c>
      <c r="F365" s="50" t="s">
        <v>509</v>
      </c>
      <c r="G365" s="39" t="s">
        <v>1469</v>
      </c>
      <c r="H365" s="39" t="s">
        <v>1870</v>
      </c>
      <c r="I365" s="17" t="s">
        <v>511</v>
      </c>
      <c r="J365">
        <f t="shared" si="5"/>
        <v>54</v>
      </c>
    </row>
    <row r="366" spans="1:10" x14ac:dyDescent="0.35">
      <c r="A366" s="39" t="s">
        <v>1401</v>
      </c>
      <c r="B366" s="39" t="s">
        <v>2284</v>
      </c>
      <c r="C366" s="49">
        <v>11041</v>
      </c>
      <c r="D366" s="39" t="s">
        <v>1735</v>
      </c>
      <c r="E366" s="68">
        <v>21</v>
      </c>
      <c r="F366" s="50" t="s">
        <v>509</v>
      </c>
      <c r="G366" s="39" t="s">
        <v>1469</v>
      </c>
      <c r="H366" s="39" t="s">
        <v>1870</v>
      </c>
      <c r="I366" s="17" t="s">
        <v>512</v>
      </c>
      <c r="J366">
        <f t="shared" si="5"/>
        <v>54</v>
      </c>
    </row>
    <row r="367" spans="1:10" x14ac:dyDescent="0.35">
      <c r="A367" s="39" t="s">
        <v>1401</v>
      </c>
      <c r="B367" s="39" t="s">
        <v>2284</v>
      </c>
      <c r="C367" s="49">
        <v>11041</v>
      </c>
      <c r="D367" s="39" t="s">
        <v>1735</v>
      </c>
      <c r="E367" s="68">
        <v>21</v>
      </c>
      <c r="F367" s="50" t="s">
        <v>509</v>
      </c>
      <c r="G367" s="39" t="s">
        <v>1469</v>
      </c>
      <c r="H367" s="39" t="s">
        <v>1870</v>
      </c>
      <c r="I367" s="17" t="s">
        <v>513</v>
      </c>
      <c r="J367">
        <f t="shared" si="5"/>
        <v>54</v>
      </c>
    </row>
    <row r="368" spans="1:10" x14ac:dyDescent="0.35">
      <c r="A368" s="39" t="s">
        <v>1401</v>
      </c>
      <c r="B368" s="39" t="s">
        <v>2284</v>
      </c>
      <c r="C368" s="49">
        <v>11041</v>
      </c>
      <c r="D368" s="39" t="s">
        <v>1735</v>
      </c>
      <c r="E368" s="68">
        <v>21</v>
      </c>
      <c r="F368" s="50" t="s">
        <v>509</v>
      </c>
      <c r="G368" s="39" t="s">
        <v>1469</v>
      </c>
      <c r="H368" s="39" t="s">
        <v>1870</v>
      </c>
      <c r="I368" s="17" t="s">
        <v>514</v>
      </c>
      <c r="J368">
        <f t="shared" si="5"/>
        <v>54</v>
      </c>
    </row>
    <row r="369" spans="1:10" x14ac:dyDescent="0.35">
      <c r="A369" s="39" t="s">
        <v>1401</v>
      </c>
      <c r="B369" s="39" t="s">
        <v>2284</v>
      </c>
      <c r="C369" s="49">
        <v>11041</v>
      </c>
      <c r="D369" s="39" t="s">
        <v>1735</v>
      </c>
      <c r="E369" s="68">
        <v>21</v>
      </c>
      <c r="F369" s="50" t="s">
        <v>509</v>
      </c>
      <c r="G369" s="39" t="s">
        <v>1469</v>
      </c>
      <c r="H369" s="39" t="s">
        <v>1870</v>
      </c>
      <c r="I369" s="17" t="s">
        <v>515</v>
      </c>
      <c r="J369">
        <f t="shared" si="5"/>
        <v>54</v>
      </c>
    </row>
    <row r="370" spans="1:10" x14ac:dyDescent="0.35">
      <c r="A370" s="39" t="s">
        <v>1401</v>
      </c>
      <c r="B370" s="39" t="s">
        <v>2284</v>
      </c>
      <c r="C370" s="49">
        <v>11041</v>
      </c>
      <c r="D370" s="39" t="s">
        <v>1735</v>
      </c>
      <c r="E370" s="68">
        <v>21</v>
      </c>
      <c r="F370" s="50" t="s">
        <v>509</v>
      </c>
      <c r="G370" s="39" t="s">
        <v>1469</v>
      </c>
      <c r="H370" s="39" t="s">
        <v>1870</v>
      </c>
      <c r="I370" s="17" t="s">
        <v>516</v>
      </c>
      <c r="J370">
        <f t="shared" si="5"/>
        <v>54</v>
      </c>
    </row>
    <row r="371" spans="1:10" x14ac:dyDescent="0.35">
      <c r="A371" s="39" t="s">
        <v>1401</v>
      </c>
      <c r="B371" s="39" t="s">
        <v>2284</v>
      </c>
      <c r="C371" s="49">
        <v>11041</v>
      </c>
      <c r="D371" s="39" t="s">
        <v>1735</v>
      </c>
      <c r="E371" s="68">
        <v>21</v>
      </c>
      <c r="F371" s="50" t="s">
        <v>509</v>
      </c>
      <c r="G371" s="39" t="s">
        <v>1469</v>
      </c>
      <c r="H371" s="39" t="s">
        <v>1870</v>
      </c>
      <c r="I371" s="17" t="s">
        <v>517</v>
      </c>
      <c r="J371">
        <f t="shared" si="5"/>
        <v>54</v>
      </c>
    </row>
    <row r="372" spans="1:10" x14ac:dyDescent="0.35">
      <c r="A372" s="39" t="s">
        <v>1401</v>
      </c>
      <c r="B372" s="39" t="s">
        <v>2284</v>
      </c>
      <c r="C372" s="49">
        <v>11041</v>
      </c>
      <c r="D372" s="39" t="s">
        <v>1735</v>
      </c>
      <c r="E372" s="68">
        <v>22</v>
      </c>
      <c r="F372" s="50" t="s">
        <v>518</v>
      </c>
      <c r="G372" s="39" t="s">
        <v>1470</v>
      </c>
      <c r="H372" s="39" t="s">
        <v>1871</v>
      </c>
      <c r="I372" s="17" t="s">
        <v>519</v>
      </c>
      <c r="J372">
        <f t="shared" si="5"/>
        <v>54</v>
      </c>
    </row>
    <row r="373" spans="1:10" x14ac:dyDescent="0.35">
      <c r="A373" s="39" t="s">
        <v>1401</v>
      </c>
      <c r="B373" s="39" t="s">
        <v>2284</v>
      </c>
      <c r="C373" s="49">
        <v>11041</v>
      </c>
      <c r="D373" s="39" t="s">
        <v>1735</v>
      </c>
      <c r="E373" s="68">
        <v>22</v>
      </c>
      <c r="F373" s="50" t="s">
        <v>518</v>
      </c>
      <c r="G373" s="39" t="s">
        <v>1470</v>
      </c>
      <c r="H373" s="39" t="s">
        <v>1871</v>
      </c>
      <c r="I373" s="17" t="s">
        <v>520</v>
      </c>
      <c r="J373">
        <f t="shared" si="5"/>
        <v>54</v>
      </c>
    </row>
    <row r="374" spans="1:10" x14ac:dyDescent="0.35">
      <c r="A374" s="39" t="s">
        <v>1401</v>
      </c>
      <c r="B374" s="39" t="s">
        <v>2284</v>
      </c>
      <c r="C374" s="49">
        <v>11041</v>
      </c>
      <c r="D374" s="39" t="s">
        <v>1735</v>
      </c>
      <c r="E374" s="68">
        <v>22</v>
      </c>
      <c r="F374" s="50" t="s">
        <v>518</v>
      </c>
      <c r="G374" s="39" t="s">
        <v>1470</v>
      </c>
      <c r="H374" s="39" t="s">
        <v>1871</v>
      </c>
      <c r="I374" s="21" t="s">
        <v>521</v>
      </c>
      <c r="J374">
        <f t="shared" si="5"/>
        <v>54</v>
      </c>
    </row>
    <row r="375" spans="1:10" x14ac:dyDescent="0.35">
      <c r="A375" s="39" t="s">
        <v>1402</v>
      </c>
      <c r="B375" s="39" t="s">
        <v>2285</v>
      </c>
      <c r="C375" s="45">
        <v>12150</v>
      </c>
      <c r="D375" s="39" t="s">
        <v>1736</v>
      </c>
      <c r="E375" s="70">
        <v>1</v>
      </c>
      <c r="F375" s="45" t="s">
        <v>652</v>
      </c>
      <c r="G375" s="39" t="s">
        <v>1471</v>
      </c>
      <c r="H375" s="39" t="s">
        <v>1872</v>
      </c>
      <c r="I375" s="5" t="s">
        <v>2</v>
      </c>
      <c r="J375">
        <f t="shared" si="5"/>
        <v>46</v>
      </c>
    </row>
    <row r="376" spans="1:10" x14ac:dyDescent="0.35">
      <c r="A376" s="39" t="s">
        <v>1402</v>
      </c>
      <c r="B376" s="39" t="s">
        <v>2285</v>
      </c>
      <c r="C376" s="45">
        <v>12150</v>
      </c>
      <c r="D376" s="39" t="s">
        <v>1736</v>
      </c>
      <c r="E376" s="70">
        <v>1</v>
      </c>
      <c r="F376" s="45" t="s">
        <v>652</v>
      </c>
      <c r="G376" s="39" t="s">
        <v>1471</v>
      </c>
      <c r="H376" s="39" t="s">
        <v>1872</v>
      </c>
      <c r="I376" s="5" t="s">
        <v>653</v>
      </c>
      <c r="J376">
        <f t="shared" si="5"/>
        <v>46</v>
      </c>
    </row>
    <row r="377" spans="1:10" x14ac:dyDescent="0.35">
      <c r="A377" s="39" t="s">
        <v>1402</v>
      </c>
      <c r="B377" s="39" t="s">
        <v>2285</v>
      </c>
      <c r="C377" s="45">
        <v>12150</v>
      </c>
      <c r="D377" s="39" t="s">
        <v>1736</v>
      </c>
      <c r="E377" s="70">
        <v>2</v>
      </c>
      <c r="F377" s="45" t="s">
        <v>654</v>
      </c>
      <c r="G377" s="39" t="s">
        <v>1472</v>
      </c>
      <c r="H377" s="39" t="s">
        <v>1873</v>
      </c>
      <c r="I377" s="5" t="s">
        <v>655</v>
      </c>
      <c r="J377">
        <f t="shared" si="5"/>
        <v>46</v>
      </c>
    </row>
    <row r="378" spans="1:10" x14ac:dyDescent="0.35">
      <c r="A378" s="39" t="s">
        <v>1402</v>
      </c>
      <c r="B378" s="39" t="s">
        <v>2285</v>
      </c>
      <c r="C378" s="45">
        <v>12150</v>
      </c>
      <c r="D378" s="39" t="s">
        <v>1736</v>
      </c>
      <c r="E378" s="70">
        <v>3</v>
      </c>
      <c r="F378" s="45" t="s">
        <v>656</v>
      </c>
      <c r="G378" s="39" t="s">
        <v>1473</v>
      </c>
      <c r="H378" s="39" t="s">
        <v>1874</v>
      </c>
      <c r="I378" s="5" t="s">
        <v>657</v>
      </c>
      <c r="J378">
        <f t="shared" si="5"/>
        <v>46</v>
      </c>
    </row>
    <row r="379" spans="1:10" x14ac:dyDescent="0.35">
      <c r="A379" s="39" t="s">
        <v>1402</v>
      </c>
      <c r="B379" s="39" t="s">
        <v>2285</v>
      </c>
      <c r="C379" s="45">
        <v>12150</v>
      </c>
      <c r="D379" s="39" t="s">
        <v>1736</v>
      </c>
      <c r="E379" s="70">
        <v>4</v>
      </c>
      <c r="F379" s="45" t="s">
        <v>658</v>
      </c>
      <c r="G379" s="39" t="s">
        <v>1474</v>
      </c>
      <c r="H379" s="39" t="s">
        <v>1875</v>
      </c>
      <c r="I379" s="5" t="s">
        <v>659</v>
      </c>
      <c r="J379">
        <f t="shared" si="5"/>
        <v>46</v>
      </c>
    </row>
    <row r="380" spans="1:10" x14ac:dyDescent="0.35">
      <c r="A380" s="39" t="s">
        <v>1402</v>
      </c>
      <c r="B380" s="39" t="s">
        <v>2285</v>
      </c>
      <c r="C380" s="45">
        <v>12150</v>
      </c>
      <c r="D380" s="39" t="s">
        <v>1736</v>
      </c>
      <c r="E380" s="70">
        <v>4</v>
      </c>
      <c r="F380" s="45" t="s">
        <v>658</v>
      </c>
      <c r="G380" s="39" t="s">
        <v>1474</v>
      </c>
      <c r="H380" s="39" t="s">
        <v>1875</v>
      </c>
      <c r="I380" s="5" t="s">
        <v>660</v>
      </c>
      <c r="J380">
        <f t="shared" si="5"/>
        <v>46</v>
      </c>
    </row>
    <row r="381" spans="1:10" x14ac:dyDescent="0.35">
      <c r="A381" s="39" t="s">
        <v>1402</v>
      </c>
      <c r="B381" s="39" t="s">
        <v>2285</v>
      </c>
      <c r="C381" s="45">
        <v>12150</v>
      </c>
      <c r="D381" s="39" t="s">
        <v>1736</v>
      </c>
      <c r="E381" s="70">
        <v>4</v>
      </c>
      <c r="F381" s="45" t="s">
        <v>658</v>
      </c>
      <c r="G381" s="39" t="s">
        <v>1474</v>
      </c>
      <c r="H381" s="39" t="s">
        <v>1875</v>
      </c>
      <c r="I381" s="5" t="s">
        <v>661</v>
      </c>
      <c r="J381">
        <f t="shared" si="5"/>
        <v>46</v>
      </c>
    </row>
    <row r="382" spans="1:10" x14ac:dyDescent="0.35">
      <c r="A382" s="39" t="s">
        <v>1402</v>
      </c>
      <c r="B382" s="39" t="s">
        <v>2285</v>
      </c>
      <c r="C382" s="45">
        <v>12150</v>
      </c>
      <c r="D382" s="39" t="s">
        <v>1736</v>
      </c>
      <c r="E382" s="70">
        <v>4</v>
      </c>
      <c r="F382" s="45" t="s">
        <v>658</v>
      </c>
      <c r="G382" s="39" t="s">
        <v>1474</v>
      </c>
      <c r="H382" s="39" t="s">
        <v>1875</v>
      </c>
      <c r="I382" s="5" t="s">
        <v>662</v>
      </c>
      <c r="J382">
        <f t="shared" si="5"/>
        <v>46</v>
      </c>
    </row>
    <row r="383" spans="1:10" x14ac:dyDescent="0.35">
      <c r="A383" s="39" t="s">
        <v>1402</v>
      </c>
      <c r="B383" s="39" t="s">
        <v>2285</v>
      </c>
      <c r="C383" s="45">
        <v>12150</v>
      </c>
      <c r="D383" s="39" t="s">
        <v>1736</v>
      </c>
      <c r="E383" s="70">
        <v>4</v>
      </c>
      <c r="F383" s="45" t="s">
        <v>658</v>
      </c>
      <c r="G383" s="39" t="s">
        <v>1474</v>
      </c>
      <c r="H383" s="39" t="s">
        <v>1875</v>
      </c>
      <c r="I383" s="5" t="s">
        <v>663</v>
      </c>
      <c r="J383">
        <f t="shared" si="5"/>
        <v>46</v>
      </c>
    </row>
    <row r="384" spans="1:10" x14ac:dyDescent="0.35">
      <c r="A384" s="39" t="s">
        <v>1402</v>
      </c>
      <c r="B384" s="39" t="s">
        <v>2285</v>
      </c>
      <c r="C384" s="45">
        <v>12150</v>
      </c>
      <c r="D384" s="39" t="s">
        <v>1736</v>
      </c>
      <c r="E384" s="70">
        <v>5</v>
      </c>
      <c r="F384" s="45" t="s">
        <v>664</v>
      </c>
      <c r="G384" s="39" t="s">
        <v>1475</v>
      </c>
      <c r="H384" s="39" t="s">
        <v>1876</v>
      </c>
      <c r="I384" s="5" t="s">
        <v>653</v>
      </c>
      <c r="J384">
        <f t="shared" si="5"/>
        <v>46</v>
      </c>
    </row>
    <row r="385" spans="1:10" x14ac:dyDescent="0.35">
      <c r="A385" s="39" t="s">
        <v>1402</v>
      </c>
      <c r="B385" s="39" t="s">
        <v>2285</v>
      </c>
      <c r="C385" s="45">
        <v>12150</v>
      </c>
      <c r="D385" s="39" t="s">
        <v>1736</v>
      </c>
      <c r="E385" s="70">
        <v>5</v>
      </c>
      <c r="F385" s="45" t="s">
        <v>664</v>
      </c>
      <c r="G385" s="39" t="s">
        <v>1475</v>
      </c>
      <c r="H385" s="39" t="s">
        <v>1876</v>
      </c>
      <c r="I385" s="5" t="s">
        <v>2</v>
      </c>
      <c r="J385">
        <f t="shared" si="5"/>
        <v>46</v>
      </c>
    </row>
    <row r="386" spans="1:10" x14ac:dyDescent="0.35">
      <c r="A386" s="39" t="s">
        <v>1402</v>
      </c>
      <c r="B386" s="39" t="s">
        <v>2285</v>
      </c>
      <c r="C386" s="45">
        <v>12150</v>
      </c>
      <c r="D386" s="39" t="s">
        <v>1736</v>
      </c>
      <c r="E386" s="70">
        <v>6</v>
      </c>
      <c r="F386" s="45" t="s">
        <v>665</v>
      </c>
      <c r="G386" s="39" t="s">
        <v>1476</v>
      </c>
      <c r="H386" s="39" t="s">
        <v>1877</v>
      </c>
      <c r="I386" s="5" t="s">
        <v>666</v>
      </c>
      <c r="J386">
        <f t="shared" si="5"/>
        <v>46</v>
      </c>
    </row>
    <row r="387" spans="1:10" x14ac:dyDescent="0.35">
      <c r="A387" s="39" t="s">
        <v>1402</v>
      </c>
      <c r="B387" s="39" t="s">
        <v>2285</v>
      </c>
      <c r="C387" s="45">
        <v>12150</v>
      </c>
      <c r="D387" s="39" t="s">
        <v>1736</v>
      </c>
      <c r="E387" s="70">
        <v>7</v>
      </c>
      <c r="F387" s="45" t="s">
        <v>667</v>
      </c>
      <c r="G387" s="39" t="s">
        <v>1477</v>
      </c>
      <c r="H387" s="39" t="s">
        <v>1878</v>
      </c>
      <c r="I387" s="5" t="s">
        <v>2</v>
      </c>
      <c r="J387">
        <f t="shared" si="5"/>
        <v>46</v>
      </c>
    </row>
    <row r="388" spans="1:10" x14ac:dyDescent="0.35">
      <c r="A388" s="39" t="s">
        <v>1402</v>
      </c>
      <c r="B388" s="39" t="s">
        <v>2285</v>
      </c>
      <c r="C388" s="45">
        <v>12150</v>
      </c>
      <c r="D388" s="39" t="s">
        <v>1736</v>
      </c>
      <c r="E388" s="70">
        <v>7</v>
      </c>
      <c r="F388" s="45" t="s">
        <v>667</v>
      </c>
      <c r="G388" s="39" t="s">
        <v>1477</v>
      </c>
      <c r="H388" s="39" t="s">
        <v>1878</v>
      </c>
      <c r="I388" s="5" t="s">
        <v>668</v>
      </c>
      <c r="J388">
        <f t="shared" si="5"/>
        <v>46</v>
      </c>
    </row>
    <row r="389" spans="1:10" x14ac:dyDescent="0.35">
      <c r="A389" s="39" t="s">
        <v>1402</v>
      </c>
      <c r="B389" s="39" t="s">
        <v>2285</v>
      </c>
      <c r="C389" s="45">
        <v>12150</v>
      </c>
      <c r="D389" s="39" t="s">
        <v>1736</v>
      </c>
      <c r="E389" s="70">
        <v>7</v>
      </c>
      <c r="F389" s="45" t="s">
        <v>667</v>
      </c>
      <c r="G389" s="39" t="s">
        <v>1477</v>
      </c>
      <c r="H389" s="39" t="s">
        <v>1878</v>
      </c>
      <c r="I389" s="5" t="s">
        <v>669</v>
      </c>
      <c r="J389">
        <f t="shared" si="5"/>
        <v>46</v>
      </c>
    </row>
    <row r="390" spans="1:10" x14ac:dyDescent="0.35">
      <c r="A390" s="39" t="s">
        <v>1403</v>
      </c>
      <c r="B390" s="39" t="s">
        <v>2286</v>
      </c>
      <c r="C390" s="39">
        <v>12130</v>
      </c>
      <c r="D390" s="39" t="s">
        <v>1737</v>
      </c>
      <c r="E390" s="56">
        <v>1</v>
      </c>
      <c r="F390" s="39" t="s">
        <v>634</v>
      </c>
      <c r="G390" s="39" t="s">
        <v>1478</v>
      </c>
      <c r="H390" s="39" t="s">
        <v>1879</v>
      </c>
      <c r="I390" s="28" t="s">
        <v>635</v>
      </c>
      <c r="J390">
        <f t="shared" si="5"/>
        <v>32</v>
      </c>
    </row>
    <row r="391" spans="1:10" x14ac:dyDescent="0.35">
      <c r="A391" s="39" t="s">
        <v>1403</v>
      </c>
      <c r="B391" s="39" t="s">
        <v>2286</v>
      </c>
      <c r="C391" s="39">
        <v>12130</v>
      </c>
      <c r="D391" s="39" t="s">
        <v>1737</v>
      </c>
      <c r="E391" s="56">
        <v>1</v>
      </c>
      <c r="F391" s="39" t="s">
        <v>634</v>
      </c>
      <c r="G391" s="39" t="s">
        <v>1478</v>
      </c>
      <c r="H391" s="39" t="s">
        <v>1879</v>
      </c>
      <c r="I391" s="28" t="s">
        <v>636</v>
      </c>
      <c r="J391">
        <f t="shared" ref="J391:J454" si="6">LEN(B391)</f>
        <v>32</v>
      </c>
    </row>
    <row r="392" spans="1:10" x14ac:dyDescent="0.35">
      <c r="A392" s="39" t="s">
        <v>1403</v>
      </c>
      <c r="B392" s="39" t="s">
        <v>2286</v>
      </c>
      <c r="C392" s="39">
        <v>12130</v>
      </c>
      <c r="D392" s="39" t="s">
        <v>1737</v>
      </c>
      <c r="E392" s="56">
        <v>1</v>
      </c>
      <c r="F392" s="39" t="s">
        <v>634</v>
      </c>
      <c r="G392" s="39" t="s">
        <v>1478</v>
      </c>
      <c r="H392" s="39" t="s">
        <v>1879</v>
      </c>
      <c r="I392" s="28" t="s">
        <v>2272</v>
      </c>
      <c r="J392">
        <f t="shared" si="6"/>
        <v>32</v>
      </c>
    </row>
    <row r="393" spans="1:10" x14ac:dyDescent="0.35">
      <c r="A393" s="39" t="s">
        <v>1403</v>
      </c>
      <c r="B393" s="39" t="s">
        <v>2286</v>
      </c>
      <c r="C393" s="39">
        <v>12130</v>
      </c>
      <c r="D393" s="39" t="s">
        <v>1737</v>
      </c>
      <c r="E393" s="56">
        <v>2</v>
      </c>
      <c r="F393" s="39" t="s">
        <v>637</v>
      </c>
      <c r="G393" s="39" t="s">
        <v>1479</v>
      </c>
      <c r="H393" s="39" t="s">
        <v>1880</v>
      </c>
      <c r="I393" s="28" t="s">
        <v>2273</v>
      </c>
      <c r="J393">
        <f t="shared" si="6"/>
        <v>32</v>
      </c>
    </row>
    <row r="394" spans="1:10" x14ac:dyDescent="0.35">
      <c r="A394" s="39" t="s">
        <v>1403</v>
      </c>
      <c r="B394" s="39" t="s">
        <v>2286</v>
      </c>
      <c r="C394" s="39">
        <v>12130</v>
      </c>
      <c r="D394" s="39" t="s">
        <v>1737</v>
      </c>
      <c r="E394" s="56">
        <v>2</v>
      </c>
      <c r="F394" s="39" t="s">
        <v>637</v>
      </c>
      <c r="G394" s="39" t="s">
        <v>1479</v>
      </c>
      <c r="H394" s="39" t="s">
        <v>1880</v>
      </c>
      <c r="I394" s="28" t="s">
        <v>639</v>
      </c>
      <c r="J394">
        <f t="shared" si="6"/>
        <v>32</v>
      </c>
    </row>
    <row r="395" spans="1:10" x14ac:dyDescent="0.35">
      <c r="A395" s="39" t="s">
        <v>1403</v>
      </c>
      <c r="B395" s="39" t="s">
        <v>2286</v>
      </c>
      <c r="C395" s="39">
        <v>12130</v>
      </c>
      <c r="D395" s="39" t="s">
        <v>1737</v>
      </c>
      <c r="E395" s="56">
        <v>2</v>
      </c>
      <c r="F395" s="39" t="s">
        <v>637</v>
      </c>
      <c r="G395" s="39" t="s">
        <v>1479</v>
      </c>
      <c r="H395" s="39" t="s">
        <v>1880</v>
      </c>
      <c r="I395" s="28" t="s">
        <v>640</v>
      </c>
      <c r="J395">
        <f t="shared" si="6"/>
        <v>32</v>
      </c>
    </row>
    <row r="396" spans="1:10" ht="21" x14ac:dyDescent="0.35">
      <c r="A396" s="39" t="s">
        <v>1404</v>
      </c>
      <c r="B396" s="39" t="s">
        <v>2287</v>
      </c>
      <c r="C396" s="39" t="s">
        <v>1765</v>
      </c>
      <c r="D396" s="39" t="s">
        <v>1766</v>
      </c>
      <c r="E396" s="56">
        <v>1</v>
      </c>
      <c r="F396" s="39" t="s">
        <v>1354</v>
      </c>
      <c r="G396" s="39" t="s">
        <v>1480</v>
      </c>
      <c r="H396" s="39" t="s">
        <v>1881</v>
      </c>
      <c r="I396" s="23" t="s">
        <v>1355</v>
      </c>
      <c r="J396">
        <f t="shared" si="6"/>
        <v>39</v>
      </c>
    </row>
    <row r="397" spans="1:10" x14ac:dyDescent="0.35">
      <c r="A397" s="39" t="s">
        <v>1405</v>
      </c>
      <c r="B397" s="39" t="s">
        <v>2288</v>
      </c>
      <c r="C397" s="39">
        <v>12260</v>
      </c>
      <c r="D397" s="39" t="s">
        <v>1738</v>
      </c>
      <c r="E397" s="56">
        <v>1</v>
      </c>
      <c r="F397" s="39" t="s">
        <v>774</v>
      </c>
      <c r="G397" s="39" t="s">
        <v>1481</v>
      </c>
      <c r="H397" s="39" t="s">
        <v>1882</v>
      </c>
      <c r="I397" s="19" t="s">
        <v>775</v>
      </c>
      <c r="J397">
        <f t="shared" si="6"/>
        <v>22</v>
      </c>
    </row>
    <row r="398" spans="1:10" x14ac:dyDescent="0.35">
      <c r="A398" s="39" t="s">
        <v>1405</v>
      </c>
      <c r="B398" s="39" t="s">
        <v>2288</v>
      </c>
      <c r="C398" s="39">
        <v>12260</v>
      </c>
      <c r="D398" s="39" t="s">
        <v>1738</v>
      </c>
      <c r="E398" s="56">
        <v>1</v>
      </c>
      <c r="F398" s="39" t="s">
        <v>774</v>
      </c>
      <c r="G398" s="39" t="s">
        <v>1481</v>
      </c>
      <c r="H398" s="39" t="s">
        <v>1882</v>
      </c>
      <c r="I398" s="19" t="s">
        <v>776</v>
      </c>
      <c r="J398">
        <f t="shared" si="6"/>
        <v>22</v>
      </c>
    </row>
    <row r="399" spans="1:10" x14ac:dyDescent="0.35">
      <c r="A399" s="39" t="s">
        <v>1405</v>
      </c>
      <c r="B399" s="39" t="s">
        <v>2288</v>
      </c>
      <c r="C399" s="39">
        <v>12260</v>
      </c>
      <c r="D399" s="39" t="s">
        <v>1738</v>
      </c>
      <c r="E399" s="56">
        <v>1</v>
      </c>
      <c r="F399" s="39" t="s">
        <v>774</v>
      </c>
      <c r="G399" s="39" t="s">
        <v>1481</v>
      </c>
      <c r="H399" s="39" t="s">
        <v>1882</v>
      </c>
      <c r="I399" s="19" t="s">
        <v>777</v>
      </c>
      <c r="J399">
        <f t="shared" si="6"/>
        <v>22</v>
      </c>
    </row>
    <row r="400" spans="1:10" x14ac:dyDescent="0.35">
      <c r="A400" s="39" t="s">
        <v>1405</v>
      </c>
      <c r="B400" s="39" t="s">
        <v>2288</v>
      </c>
      <c r="C400" s="39">
        <v>12260</v>
      </c>
      <c r="D400" s="39" t="s">
        <v>1738</v>
      </c>
      <c r="E400" s="56">
        <v>2</v>
      </c>
      <c r="F400" s="39" t="s">
        <v>778</v>
      </c>
      <c r="G400" s="39" t="s">
        <v>1482</v>
      </c>
      <c r="H400" s="39" t="s">
        <v>1883</v>
      </c>
      <c r="I400" s="28" t="s">
        <v>779</v>
      </c>
      <c r="J400">
        <f t="shared" si="6"/>
        <v>22</v>
      </c>
    </row>
    <row r="401" spans="1:10" x14ac:dyDescent="0.35">
      <c r="A401" s="39" t="s">
        <v>1405</v>
      </c>
      <c r="B401" s="39" t="s">
        <v>2288</v>
      </c>
      <c r="C401" s="39">
        <v>12260</v>
      </c>
      <c r="D401" s="39" t="s">
        <v>1738</v>
      </c>
      <c r="E401" s="56">
        <v>3</v>
      </c>
      <c r="F401" s="39" t="s">
        <v>780</v>
      </c>
      <c r="G401" s="39" t="s">
        <v>1483</v>
      </c>
      <c r="H401" s="39" t="s">
        <v>1884</v>
      </c>
      <c r="I401" s="21" t="s">
        <v>781</v>
      </c>
      <c r="J401">
        <f t="shared" si="6"/>
        <v>22</v>
      </c>
    </row>
    <row r="402" spans="1:10" x14ac:dyDescent="0.35">
      <c r="A402" s="39" t="s">
        <v>1406</v>
      </c>
      <c r="B402" s="39" t="s">
        <v>2289</v>
      </c>
      <c r="C402" s="39">
        <v>12240</v>
      </c>
      <c r="D402" s="39" t="s">
        <v>1739</v>
      </c>
      <c r="E402" s="56">
        <v>1</v>
      </c>
      <c r="F402" s="39" t="s">
        <v>767</v>
      </c>
      <c r="G402" s="39" t="s">
        <v>1484</v>
      </c>
      <c r="H402" s="39" t="s">
        <v>1885</v>
      </c>
      <c r="I402" s="28" t="s">
        <v>768</v>
      </c>
      <c r="J402">
        <f t="shared" si="6"/>
        <v>27</v>
      </c>
    </row>
    <row r="403" spans="1:10" x14ac:dyDescent="0.35">
      <c r="A403" s="39" t="s">
        <v>1406</v>
      </c>
      <c r="B403" s="39" t="s">
        <v>2289</v>
      </c>
      <c r="C403" s="39">
        <v>12240</v>
      </c>
      <c r="D403" s="39" t="s">
        <v>1739</v>
      </c>
      <c r="E403" s="56">
        <v>1</v>
      </c>
      <c r="F403" s="39" t="s">
        <v>767</v>
      </c>
      <c r="G403" s="39" t="s">
        <v>1484</v>
      </c>
      <c r="H403" s="39" t="s">
        <v>1885</v>
      </c>
      <c r="I403" s="28" t="s">
        <v>769</v>
      </c>
      <c r="J403">
        <f t="shared" si="6"/>
        <v>27</v>
      </c>
    </row>
    <row r="404" spans="1:10" x14ac:dyDescent="0.35">
      <c r="A404" s="39" t="s">
        <v>1406</v>
      </c>
      <c r="B404" s="39" t="s">
        <v>2289</v>
      </c>
      <c r="C404" s="39">
        <v>12240</v>
      </c>
      <c r="D404" s="39" t="s">
        <v>1739</v>
      </c>
      <c r="E404" s="56">
        <v>2</v>
      </c>
      <c r="F404" s="39" t="s">
        <v>770</v>
      </c>
      <c r="G404" s="39" t="s">
        <v>1485</v>
      </c>
      <c r="H404" s="39" t="s">
        <v>1886</v>
      </c>
      <c r="I404" s="28" t="s">
        <v>771</v>
      </c>
      <c r="J404">
        <f t="shared" si="6"/>
        <v>27</v>
      </c>
    </row>
    <row r="405" spans="1:10" x14ac:dyDescent="0.35">
      <c r="A405" s="39" t="s">
        <v>1407</v>
      </c>
      <c r="B405" s="39" t="s">
        <v>2290</v>
      </c>
      <c r="C405" s="39">
        <v>12330</v>
      </c>
      <c r="D405" s="39" t="s">
        <v>1740</v>
      </c>
      <c r="E405" s="56">
        <v>1</v>
      </c>
      <c r="F405" s="39" t="s">
        <v>822</v>
      </c>
      <c r="G405" s="39" t="s">
        <v>1487</v>
      </c>
      <c r="H405" s="39" t="s">
        <v>1887</v>
      </c>
      <c r="I405" s="31" t="s">
        <v>823</v>
      </c>
      <c r="J405">
        <f t="shared" si="6"/>
        <v>43</v>
      </c>
    </row>
    <row r="406" spans="1:10" x14ac:dyDescent="0.35">
      <c r="A406" s="39" t="s">
        <v>1407</v>
      </c>
      <c r="B406" s="39" t="s">
        <v>2290</v>
      </c>
      <c r="C406" s="39">
        <v>12330</v>
      </c>
      <c r="D406" s="39" t="s">
        <v>1740</v>
      </c>
      <c r="E406" s="56">
        <v>1</v>
      </c>
      <c r="F406" s="39" t="s">
        <v>822</v>
      </c>
      <c r="G406" s="39" t="s">
        <v>1487</v>
      </c>
      <c r="H406" s="39" t="s">
        <v>1887</v>
      </c>
      <c r="I406" s="31" t="s">
        <v>824</v>
      </c>
      <c r="J406">
        <f t="shared" si="6"/>
        <v>43</v>
      </c>
    </row>
    <row r="407" spans="1:10" x14ac:dyDescent="0.35">
      <c r="A407" s="39" t="s">
        <v>1407</v>
      </c>
      <c r="B407" s="39" t="s">
        <v>2290</v>
      </c>
      <c r="C407" s="39">
        <v>12330</v>
      </c>
      <c r="D407" s="39" t="s">
        <v>1740</v>
      </c>
      <c r="E407" s="56">
        <v>1</v>
      </c>
      <c r="F407" s="39" t="s">
        <v>822</v>
      </c>
      <c r="G407" s="39" t="s">
        <v>1487</v>
      </c>
      <c r="H407" s="39" t="s">
        <v>1887</v>
      </c>
      <c r="I407" s="31" t="s">
        <v>825</v>
      </c>
      <c r="J407">
        <f t="shared" si="6"/>
        <v>43</v>
      </c>
    </row>
    <row r="408" spans="1:10" x14ac:dyDescent="0.35">
      <c r="A408" s="39" t="s">
        <v>1407</v>
      </c>
      <c r="B408" s="39" t="s">
        <v>2290</v>
      </c>
      <c r="C408" s="39">
        <v>12330</v>
      </c>
      <c r="D408" s="39" t="s">
        <v>1740</v>
      </c>
      <c r="E408" s="56">
        <v>1</v>
      </c>
      <c r="F408" s="39" t="s">
        <v>822</v>
      </c>
      <c r="G408" s="39" t="s">
        <v>1487</v>
      </c>
      <c r="H408" s="39" t="s">
        <v>1887</v>
      </c>
      <c r="I408" s="31" t="s">
        <v>826</v>
      </c>
      <c r="J408">
        <f t="shared" si="6"/>
        <v>43</v>
      </c>
    </row>
    <row r="409" spans="1:10" x14ac:dyDescent="0.35">
      <c r="A409" s="39" t="s">
        <v>1407</v>
      </c>
      <c r="B409" s="39" t="s">
        <v>2290</v>
      </c>
      <c r="C409" s="39">
        <v>12330</v>
      </c>
      <c r="D409" s="39" t="s">
        <v>1740</v>
      </c>
      <c r="E409" s="56">
        <v>2</v>
      </c>
      <c r="F409" s="39" t="s">
        <v>827</v>
      </c>
      <c r="G409" s="39" t="s">
        <v>1488</v>
      </c>
      <c r="H409" s="39" t="s">
        <v>1888</v>
      </c>
      <c r="I409" s="31" t="s">
        <v>828</v>
      </c>
      <c r="J409">
        <f t="shared" si="6"/>
        <v>43</v>
      </c>
    </row>
    <row r="410" spans="1:10" x14ac:dyDescent="0.35">
      <c r="A410" s="39" t="s">
        <v>1407</v>
      </c>
      <c r="B410" s="39" t="s">
        <v>2290</v>
      </c>
      <c r="C410" s="39">
        <v>12330</v>
      </c>
      <c r="D410" s="39" t="s">
        <v>1740</v>
      </c>
      <c r="E410" s="56">
        <v>2</v>
      </c>
      <c r="F410" s="39" t="s">
        <v>827</v>
      </c>
      <c r="G410" s="39" t="s">
        <v>1488</v>
      </c>
      <c r="H410" s="39" t="s">
        <v>1888</v>
      </c>
      <c r="I410" s="31" t="s">
        <v>829</v>
      </c>
      <c r="J410">
        <f t="shared" si="6"/>
        <v>43</v>
      </c>
    </row>
    <row r="411" spans="1:10" x14ac:dyDescent="0.35">
      <c r="A411" s="39" t="s">
        <v>1407</v>
      </c>
      <c r="B411" s="39" t="s">
        <v>2290</v>
      </c>
      <c r="C411" s="39">
        <v>12330</v>
      </c>
      <c r="D411" s="39" t="s">
        <v>1740</v>
      </c>
      <c r="E411" s="56">
        <v>2</v>
      </c>
      <c r="F411" s="39" t="s">
        <v>827</v>
      </c>
      <c r="G411" s="39" t="s">
        <v>1488</v>
      </c>
      <c r="H411" s="39" t="s">
        <v>1888</v>
      </c>
      <c r="I411" s="31" t="s">
        <v>830</v>
      </c>
      <c r="J411">
        <f t="shared" si="6"/>
        <v>43</v>
      </c>
    </row>
    <row r="412" spans="1:10" x14ac:dyDescent="0.35">
      <c r="A412" s="39" t="s">
        <v>1407</v>
      </c>
      <c r="B412" s="39" t="s">
        <v>2290</v>
      </c>
      <c r="C412" s="39">
        <v>12330</v>
      </c>
      <c r="D412" s="39" t="s">
        <v>1740</v>
      </c>
      <c r="E412" s="56">
        <v>2</v>
      </c>
      <c r="F412" s="39" t="s">
        <v>827</v>
      </c>
      <c r="G412" s="39" t="s">
        <v>1488</v>
      </c>
      <c r="H412" s="39" t="s">
        <v>1888</v>
      </c>
      <c r="I412" s="31" t="s">
        <v>826</v>
      </c>
      <c r="J412">
        <f t="shared" si="6"/>
        <v>43</v>
      </c>
    </row>
    <row r="413" spans="1:10" x14ac:dyDescent="0.35">
      <c r="A413" s="39" t="s">
        <v>1407</v>
      </c>
      <c r="B413" s="39" t="s">
        <v>2290</v>
      </c>
      <c r="C413" s="39">
        <v>12330</v>
      </c>
      <c r="D413" s="39" t="s">
        <v>1740</v>
      </c>
      <c r="E413" s="56">
        <v>2</v>
      </c>
      <c r="F413" s="39" t="s">
        <v>827</v>
      </c>
      <c r="G413" s="39" t="s">
        <v>1488</v>
      </c>
      <c r="H413" s="39" t="s">
        <v>1888</v>
      </c>
      <c r="I413" s="31" t="s">
        <v>831</v>
      </c>
      <c r="J413">
        <f t="shared" si="6"/>
        <v>43</v>
      </c>
    </row>
    <row r="414" spans="1:10" x14ac:dyDescent="0.35">
      <c r="A414" s="39" t="s">
        <v>1407</v>
      </c>
      <c r="B414" s="39" t="s">
        <v>2290</v>
      </c>
      <c r="C414" s="39">
        <v>12330</v>
      </c>
      <c r="D414" s="39" t="s">
        <v>1740</v>
      </c>
      <c r="E414" s="56">
        <v>2</v>
      </c>
      <c r="F414" s="39" t="s">
        <v>827</v>
      </c>
      <c r="G414" s="39" t="s">
        <v>1488</v>
      </c>
      <c r="H414" s="39" t="s">
        <v>1888</v>
      </c>
      <c r="I414" s="31" t="s">
        <v>832</v>
      </c>
      <c r="J414">
        <f t="shared" si="6"/>
        <v>43</v>
      </c>
    </row>
    <row r="415" spans="1:10" x14ac:dyDescent="0.35">
      <c r="A415" s="39" t="s">
        <v>1407</v>
      </c>
      <c r="B415" s="39" t="s">
        <v>2290</v>
      </c>
      <c r="C415" s="39">
        <v>12330</v>
      </c>
      <c r="D415" s="39" t="s">
        <v>1740</v>
      </c>
      <c r="E415" s="56">
        <v>2</v>
      </c>
      <c r="F415" s="39" t="s">
        <v>827</v>
      </c>
      <c r="G415" s="39" t="s">
        <v>1488</v>
      </c>
      <c r="H415" s="39" t="s">
        <v>1888</v>
      </c>
      <c r="I415" s="31" t="s">
        <v>833</v>
      </c>
      <c r="J415">
        <f t="shared" si="6"/>
        <v>43</v>
      </c>
    </row>
    <row r="416" spans="1:10" x14ac:dyDescent="0.35">
      <c r="A416" s="39" t="s">
        <v>1407</v>
      </c>
      <c r="B416" s="39" t="s">
        <v>2290</v>
      </c>
      <c r="C416" s="39">
        <v>12330</v>
      </c>
      <c r="D416" s="39" t="s">
        <v>1740</v>
      </c>
      <c r="E416" s="56">
        <v>3</v>
      </c>
      <c r="F416" s="39" t="s">
        <v>834</v>
      </c>
      <c r="G416" s="39" t="s">
        <v>1489</v>
      </c>
      <c r="H416" s="39" t="s">
        <v>1889</v>
      </c>
      <c r="I416" s="28" t="s">
        <v>835</v>
      </c>
      <c r="J416">
        <f t="shared" si="6"/>
        <v>43</v>
      </c>
    </row>
    <row r="417" spans="1:10" x14ac:dyDescent="0.35">
      <c r="A417" s="39" t="s">
        <v>1407</v>
      </c>
      <c r="B417" s="39" t="s">
        <v>2290</v>
      </c>
      <c r="C417" s="39">
        <v>12330</v>
      </c>
      <c r="D417" s="39" t="s">
        <v>1740</v>
      </c>
      <c r="E417" s="56">
        <v>3</v>
      </c>
      <c r="F417" s="39" t="s">
        <v>834</v>
      </c>
      <c r="G417" s="39" t="s">
        <v>1489</v>
      </c>
      <c r="H417" s="39" t="s">
        <v>1889</v>
      </c>
      <c r="I417" s="31" t="s">
        <v>836</v>
      </c>
      <c r="J417">
        <f t="shared" si="6"/>
        <v>43</v>
      </c>
    </row>
    <row r="418" spans="1:10" x14ac:dyDescent="0.35">
      <c r="A418" s="39" t="s">
        <v>1390</v>
      </c>
      <c r="B418" s="39" t="s">
        <v>2291</v>
      </c>
      <c r="C418" s="53">
        <v>12350</v>
      </c>
      <c r="D418" s="39" t="s">
        <v>1741</v>
      </c>
      <c r="E418" s="53">
        <v>1</v>
      </c>
      <c r="F418" s="37" t="s">
        <v>935</v>
      </c>
      <c r="G418" s="39" t="s">
        <v>1490</v>
      </c>
      <c r="H418" s="39" t="s">
        <v>1890</v>
      </c>
      <c r="I418" s="30" t="s">
        <v>936</v>
      </c>
      <c r="J418">
        <f t="shared" si="6"/>
        <v>47</v>
      </c>
    </row>
    <row r="419" spans="1:10" x14ac:dyDescent="0.35">
      <c r="A419" s="39" t="s">
        <v>1390</v>
      </c>
      <c r="B419" s="39" t="s">
        <v>2291</v>
      </c>
      <c r="C419" s="53">
        <v>12350</v>
      </c>
      <c r="D419" s="39" t="s">
        <v>1741</v>
      </c>
      <c r="E419" s="53">
        <v>1</v>
      </c>
      <c r="F419" s="37" t="s">
        <v>935</v>
      </c>
      <c r="G419" s="39" t="s">
        <v>1490</v>
      </c>
      <c r="H419" s="39" t="s">
        <v>1890</v>
      </c>
      <c r="I419" s="30" t="s">
        <v>937</v>
      </c>
      <c r="J419">
        <f t="shared" si="6"/>
        <v>47</v>
      </c>
    </row>
    <row r="420" spans="1:10" x14ac:dyDescent="0.35">
      <c r="A420" s="39" t="s">
        <v>1390</v>
      </c>
      <c r="B420" s="39" t="s">
        <v>2291</v>
      </c>
      <c r="C420" s="53">
        <v>12350</v>
      </c>
      <c r="D420" s="39" t="s">
        <v>1741</v>
      </c>
      <c r="E420" s="53">
        <v>1</v>
      </c>
      <c r="F420" s="37" t="s">
        <v>935</v>
      </c>
      <c r="G420" s="39" t="s">
        <v>1490</v>
      </c>
      <c r="H420" s="39" t="s">
        <v>1890</v>
      </c>
      <c r="I420" s="30" t="s">
        <v>938</v>
      </c>
      <c r="J420">
        <f t="shared" si="6"/>
        <v>47</v>
      </c>
    </row>
    <row r="421" spans="1:10" x14ac:dyDescent="0.35">
      <c r="A421" s="39" t="s">
        <v>1390</v>
      </c>
      <c r="B421" s="39" t="s">
        <v>2291</v>
      </c>
      <c r="C421" s="53">
        <v>12350</v>
      </c>
      <c r="D421" s="39" t="s">
        <v>1741</v>
      </c>
      <c r="E421" s="53">
        <v>1</v>
      </c>
      <c r="F421" s="37" t="s">
        <v>935</v>
      </c>
      <c r="G421" s="39" t="s">
        <v>1490</v>
      </c>
      <c r="H421" s="39" t="s">
        <v>1890</v>
      </c>
      <c r="I421" s="30" t="s">
        <v>939</v>
      </c>
      <c r="J421">
        <f t="shared" si="6"/>
        <v>47</v>
      </c>
    </row>
    <row r="422" spans="1:10" x14ac:dyDescent="0.35">
      <c r="A422" s="39" t="s">
        <v>1390</v>
      </c>
      <c r="B422" s="39" t="s">
        <v>2291</v>
      </c>
      <c r="C422" s="53">
        <v>12350</v>
      </c>
      <c r="D422" s="39" t="s">
        <v>1741</v>
      </c>
      <c r="E422" s="53">
        <v>1</v>
      </c>
      <c r="F422" s="37" t="s">
        <v>935</v>
      </c>
      <c r="G422" s="39" t="s">
        <v>1490</v>
      </c>
      <c r="H422" s="39" t="s">
        <v>1890</v>
      </c>
      <c r="I422" s="30" t="s">
        <v>1084</v>
      </c>
      <c r="J422">
        <f t="shared" si="6"/>
        <v>47</v>
      </c>
    </row>
    <row r="423" spans="1:10" x14ac:dyDescent="0.35">
      <c r="A423" s="39" t="s">
        <v>1390</v>
      </c>
      <c r="B423" s="39" t="s">
        <v>2291</v>
      </c>
      <c r="C423" s="53">
        <v>12350</v>
      </c>
      <c r="D423" s="39" t="s">
        <v>1741</v>
      </c>
      <c r="E423" s="53">
        <v>1</v>
      </c>
      <c r="F423" s="37" t="s">
        <v>935</v>
      </c>
      <c r="G423" s="39" t="s">
        <v>1490</v>
      </c>
      <c r="H423" s="39" t="s">
        <v>1890</v>
      </c>
      <c r="I423" s="30" t="s">
        <v>940</v>
      </c>
      <c r="J423">
        <f t="shared" si="6"/>
        <v>47</v>
      </c>
    </row>
    <row r="424" spans="1:10" x14ac:dyDescent="0.35">
      <c r="A424" s="39" t="s">
        <v>1390</v>
      </c>
      <c r="B424" s="39" t="s">
        <v>2291</v>
      </c>
      <c r="C424" s="53">
        <v>12350</v>
      </c>
      <c r="D424" s="39" t="s">
        <v>1741</v>
      </c>
      <c r="E424" s="53">
        <v>1</v>
      </c>
      <c r="F424" s="37" t="s">
        <v>935</v>
      </c>
      <c r="G424" s="39" t="s">
        <v>1490</v>
      </c>
      <c r="H424" s="39" t="s">
        <v>1890</v>
      </c>
      <c r="I424" s="30" t="s">
        <v>941</v>
      </c>
      <c r="J424">
        <f t="shared" si="6"/>
        <v>47</v>
      </c>
    </row>
    <row r="425" spans="1:10" x14ac:dyDescent="0.35">
      <c r="A425" s="39" t="s">
        <v>1390</v>
      </c>
      <c r="B425" s="39" t="s">
        <v>2291</v>
      </c>
      <c r="C425" s="53">
        <v>12350</v>
      </c>
      <c r="D425" s="39" t="s">
        <v>1741</v>
      </c>
      <c r="E425" s="53">
        <v>1</v>
      </c>
      <c r="F425" s="37" t="s">
        <v>935</v>
      </c>
      <c r="G425" s="39" t="s">
        <v>1490</v>
      </c>
      <c r="H425" s="39" t="s">
        <v>1890</v>
      </c>
      <c r="I425" s="30" t="s">
        <v>942</v>
      </c>
      <c r="J425">
        <f t="shared" si="6"/>
        <v>47</v>
      </c>
    </row>
    <row r="426" spans="1:10" x14ac:dyDescent="0.35">
      <c r="A426" s="39" t="s">
        <v>1390</v>
      </c>
      <c r="B426" s="39" t="s">
        <v>2291</v>
      </c>
      <c r="C426" s="53">
        <v>12350</v>
      </c>
      <c r="D426" s="39" t="s">
        <v>1741</v>
      </c>
      <c r="E426" s="53">
        <v>1</v>
      </c>
      <c r="F426" s="37" t="s">
        <v>935</v>
      </c>
      <c r="G426" s="39" t="s">
        <v>1490</v>
      </c>
      <c r="H426" s="39" t="s">
        <v>1890</v>
      </c>
      <c r="I426" s="14" t="s">
        <v>943</v>
      </c>
      <c r="J426">
        <f t="shared" si="6"/>
        <v>47</v>
      </c>
    </row>
    <row r="427" spans="1:10" x14ac:dyDescent="0.35">
      <c r="A427" s="39" t="s">
        <v>1390</v>
      </c>
      <c r="B427" s="39" t="s">
        <v>2291</v>
      </c>
      <c r="C427" s="53">
        <v>12350</v>
      </c>
      <c r="D427" s="39" t="s">
        <v>1741</v>
      </c>
      <c r="E427" s="53">
        <v>1</v>
      </c>
      <c r="F427" s="37" t="s">
        <v>935</v>
      </c>
      <c r="G427" s="39" t="s">
        <v>1490</v>
      </c>
      <c r="H427" s="39" t="s">
        <v>1890</v>
      </c>
      <c r="I427" s="30" t="s">
        <v>944</v>
      </c>
      <c r="J427">
        <f t="shared" si="6"/>
        <v>47</v>
      </c>
    </row>
    <row r="428" spans="1:10" x14ac:dyDescent="0.35">
      <c r="A428" s="39" t="s">
        <v>1390</v>
      </c>
      <c r="B428" s="39" t="s">
        <v>2291</v>
      </c>
      <c r="C428" s="53">
        <v>12350</v>
      </c>
      <c r="D428" s="39" t="s">
        <v>1741</v>
      </c>
      <c r="E428" s="53">
        <v>1</v>
      </c>
      <c r="F428" s="37" t="s">
        <v>935</v>
      </c>
      <c r="G428" s="39" t="s">
        <v>1490</v>
      </c>
      <c r="H428" s="39" t="s">
        <v>1890</v>
      </c>
      <c r="I428" s="14" t="s">
        <v>945</v>
      </c>
      <c r="J428">
        <f t="shared" si="6"/>
        <v>47</v>
      </c>
    </row>
    <row r="429" spans="1:10" x14ac:dyDescent="0.35">
      <c r="A429" s="39" t="s">
        <v>1390</v>
      </c>
      <c r="B429" s="39" t="s">
        <v>2291</v>
      </c>
      <c r="C429" s="53">
        <v>12350</v>
      </c>
      <c r="D429" s="39" t="s">
        <v>1741</v>
      </c>
      <c r="E429" s="53">
        <v>1</v>
      </c>
      <c r="F429" s="37" t="s">
        <v>935</v>
      </c>
      <c r="G429" s="39" t="s">
        <v>1490</v>
      </c>
      <c r="H429" s="39" t="s">
        <v>1890</v>
      </c>
      <c r="I429" s="14" t="s">
        <v>946</v>
      </c>
      <c r="J429">
        <f t="shared" si="6"/>
        <v>47</v>
      </c>
    </row>
    <row r="430" spans="1:10" x14ac:dyDescent="0.35">
      <c r="A430" s="39" t="s">
        <v>1390</v>
      </c>
      <c r="B430" s="39" t="s">
        <v>2291</v>
      </c>
      <c r="C430" s="53">
        <v>12350</v>
      </c>
      <c r="D430" s="39" t="s">
        <v>1741</v>
      </c>
      <c r="E430" s="53">
        <v>1</v>
      </c>
      <c r="F430" s="37" t="s">
        <v>935</v>
      </c>
      <c r="G430" s="39" t="s">
        <v>1490</v>
      </c>
      <c r="H430" s="39" t="s">
        <v>1890</v>
      </c>
      <c r="I430" s="30" t="s">
        <v>947</v>
      </c>
      <c r="J430">
        <f t="shared" si="6"/>
        <v>47</v>
      </c>
    </row>
    <row r="431" spans="1:10" x14ac:dyDescent="0.35">
      <c r="A431" s="39" t="s">
        <v>1390</v>
      </c>
      <c r="B431" s="39" t="s">
        <v>2291</v>
      </c>
      <c r="C431" s="53">
        <v>12350</v>
      </c>
      <c r="D431" s="39" t="s">
        <v>1741</v>
      </c>
      <c r="E431" s="53">
        <v>1</v>
      </c>
      <c r="F431" s="37" t="s">
        <v>935</v>
      </c>
      <c r="G431" s="39" t="s">
        <v>1490</v>
      </c>
      <c r="H431" s="39" t="s">
        <v>1890</v>
      </c>
      <c r="I431" s="14" t="s">
        <v>948</v>
      </c>
      <c r="J431">
        <f t="shared" si="6"/>
        <v>47</v>
      </c>
    </row>
    <row r="432" spans="1:10" x14ac:dyDescent="0.35">
      <c r="A432" s="39" t="s">
        <v>1390</v>
      </c>
      <c r="B432" s="39" t="s">
        <v>2291</v>
      </c>
      <c r="C432" s="53">
        <v>12350</v>
      </c>
      <c r="D432" s="39" t="s">
        <v>1741</v>
      </c>
      <c r="E432" s="53">
        <v>1</v>
      </c>
      <c r="F432" s="37" t="s">
        <v>935</v>
      </c>
      <c r="G432" s="39" t="s">
        <v>1490</v>
      </c>
      <c r="H432" s="39" t="s">
        <v>1890</v>
      </c>
      <c r="I432" s="30" t="s">
        <v>949</v>
      </c>
      <c r="J432">
        <f t="shared" si="6"/>
        <v>47</v>
      </c>
    </row>
    <row r="433" spans="1:10" x14ac:dyDescent="0.35">
      <c r="A433" s="39" t="s">
        <v>1390</v>
      </c>
      <c r="B433" s="39" t="s">
        <v>2291</v>
      </c>
      <c r="C433" s="53">
        <v>12350</v>
      </c>
      <c r="D433" s="39" t="s">
        <v>1741</v>
      </c>
      <c r="E433" s="53">
        <v>1</v>
      </c>
      <c r="F433" s="37" t="s">
        <v>935</v>
      </c>
      <c r="G433" s="39" t="s">
        <v>1490</v>
      </c>
      <c r="H433" s="39" t="s">
        <v>1890</v>
      </c>
      <c r="I433" s="30" t="s">
        <v>950</v>
      </c>
      <c r="J433">
        <f t="shared" si="6"/>
        <v>47</v>
      </c>
    </row>
    <row r="434" spans="1:10" x14ac:dyDescent="0.35">
      <c r="A434" s="39" t="s">
        <v>1390</v>
      </c>
      <c r="B434" s="39" t="s">
        <v>2291</v>
      </c>
      <c r="C434" s="53">
        <v>12350</v>
      </c>
      <c r="D434" s="39" t="s">
        <v>1741</v>
      </c>
      <c r="E434" s="53">
        <v>1</v>
      </c>
      <c r="F434" s="37" t="s">
        <v>935</v>
      </c>
      <c r="G434" s="39" t="s">
        <v>1490</v>
      </c>
      <c r="H434" s="39" t="s">
        <v>1890</v>
      </c>
      <c r="I434" s="25" t="s">
        <v>951</v>
      </c>
      <c r="J434">
        <f t="shared" si="6"/>
        <v>47</v>
      </c>
    </row>
    <row r="435" spans="1:10" x14ac:dyDescent="0.35">
      <c r="A435" s="39" t="s">
        <v>1390</v>
      </c>
      <c r="B435" s="39" t="s">
        <v>2291</v>
      </c>
      <c r="C435" s="53">
        <v>12350</v>
      </c>
      <c r="D435" s="39" t="s">
        <v>1741</v>
      </c>
      <c r="E435" s="53">
        <v>1</v>
      </c>
      <c r="F435" s="37" t="s">
        <v>935</v>
      </c>
      <c r="G435" s="39" t="s">
        <v>1490</v>
      </c>
      <c r="H435" s="39" t="s">
        <v>1890</v>
      </c>
      <c r="I435" s="30" t="s">
        <v>952</v>
      </c>
      <c r="J435">
        <f t="shared" si="6"/>
        <v>47</v>
      </c>
    </row>
    <row r="436" spans="1:10" x14ac:dyDescent="0.35">
      <c r="A436" s="39" t="s">
        <v>1390</v>
      </c>
      <c r="B436" s="39" t="s">
        <v>2291</v>
      </c>
      <c r="C436" s="53">
        <v>12350</v>
      </c>
      <c r="D436" s="39" t="s">
        <v>1741</v>
      </c>
      <c r="E436" s="53">
        <v>1</v>
      </c>
      <c r="F436" s="37" t="s">
        <v>935</v>
      </c>
      <c r="G436" s="39" t="s">
        <v>1490</v>
      </c>
      <c r="H436" s="39" t="s">
        <v>1890</v>
      </c>
      <c r="I436" s="30" t="s">
        <v>953</v>
      </c>
      <c r="J436">
        <f t="shared" si="6"/>
        <v>47</v>
      </c>
    </row>
    <row r="437" spans="1:10" x14ac:dyDescent="0.35">
      <c r="A437" s="39" t="s">
        <v>1390</v>
      </c>
      <c r="B437" s="39" t="s">
        <v>2291</v>
      </c>
      <c r="C437" s="53">
        <v>12350</v>
      </c>
      <c r="D437" s="39" t="s">
        <v>1741</v>
      </c>
      <c r="E437" s="53">
        <v>1</v>
      </c>
      <c r="F437" s="37" t="s">
        <v>935</v>
      </c>
      <c r="G437" s="39" t="s">
        <v>1490</v>
      </c>
      <c r="H437" s="39" t="s">
        <v>1890</v>
      </c>
      <c r="I437" s="30" t="s">
        <v>954</v>
      </c>
      <c r="J437">
        <f t="shared" si="6"/>
        <v>47</v>
      </c>
    </row>
    <row r="438" spans="1:10" x14ac:dyDescent="0.35">
      <c r="A438" s="39" t="s">
        <v>1390</v>
      </c>
      <c r="B438" s="39" t="s">
        <v>2291</v>
      </c>
      <c r="C438" s="53">
        <v>12350</v>
      </c>
      <c r="D438" s="39" t="s">
        <v>1741</v>
      </c>
      <c r="E438" s="53">
        <v>1</v>
      </c>
      <c r="F438" s="37" t="s">
        <v>935</v>
      </c>
      <c r="G438" s="39" t="s">
        <v>1490</v>
      </c>
      <c r="H438" s="39" t="s">
        <v>1890</v>
      </c>
      <c r="I438" s="30" t="s">
        <v>955</v>
      </c>
      <c r="J438">
        <f t="shared" si="6"/>
        <v>47</v>
      </c>
    </row>
    <row r="439" spans="1:10" x14ac:dyDescent="0.35">
      <c r="A439" s="39" t="s">
        <v>1390</v>
      </c>
      <c r="B439" s="39" t="s">
        <v>2291</v>
      </c>
      <c r="C439" s="53">
        <v>12350</v>
      </c>
      <c r="D439" s="39" t="s">
        <v>1741</v>
      </c>
      <c r="E439" s="53">
        <v>2</v>
      </c>
      <c r="F439" s="37" t="s">
        <v>956</v>
      </c>
      <c r="G439" s="39" t="s">
        <v>1491</v>
      </c>
      <c r="H439" s="39" t="s">
        <v>1891</v>
      </c>
      <c r="I439" s="30" t="s">
        <v>957</v>
      </c>
      <c r="J439">
        <f t="shared" si="6"/>
        <v>47</v>
      </c>
    </row>
    <row r="440" spans="1:10" x14ac:dyDescent="0.35">
      <c r="A440" s="39" t="s">
        <v>1390</v>
      </c>
      <c r="B440" s="39" t="s">
        <v>2291</v>
      </c>
      <c r="C440" s="53">
        <v>12350</v>
      </c>
      <c r="D440" s="39" t="s">
        <v>1741</v>
      </c>
      <c r="E440" s="53">
        <v>2</v>
      </c>
      <c r="F440" s="37" t="s">
        <v>956</v>
      </c>
      <c r="G440" s="39" t="s">
        <v>1491</v>
      </c>
      <c r="H440" s="39" t="s">
        <v>1891</v>
      </c>
      <c r="I440" s="30" t="s">
        <v>958</v>
      </c>
      <c r="J440">
        <f t="shared" si="6"/>
        <v>47</v>
      </c>
    </row>
    <row r="441" spans="1:10" x14ac:dyDescent="0.35">
      <c r="A441" s="39" t="s">
        <v>1390</v>
      </c>
      <c r="B441" s="39" t="s">
        <v>2291</v>
      </c>
      <c r="C441" s="53">
        <v>12350</v>
      </c>
      <c r="D441" s="39" t="s">
        <v>1741</v>
      </c>
      <c r="E441" s="53">
        <v>2</v>
      </c>
      <c r="F441" s="37" t="s">
        <v>956</v>
      </c>
      <c r="G441" s="39" t="s">
        <v>1491</v>
      </c>
      <c r="H441" s="39" t="s">
        <v>1891</v>
      </c>
      <c r="I441" s="30" t="s">
        <v>959</v>
      </c>
      <c r="J441">
        <f t="shared" si="6"/>
        <v>47</v>
      </c>
    </row>
    <row r="442" spans="1:10" x14ac:dyDescent="0.35">
      <c r="A442" s="39" t="s">
        <v>1390</v>
      </c>
      <c r="B442" s="39" t="s">
        <v>2291</v>
      </c>
      <c r="C442" s="53">
        <v>12350</v>
      </c>
      <c r="D442" s="39" t="s">
        <v>1741</v>
      </c>
      <c r="E442" s="53">
        <v>2</v>
      </c>
      <c r="F442" s="37" t="s">
        <v>956</v>
      </c>
      <c r="G442" s="39" t="s">
        <v>1491</v>
      </c>
      <c r="H442" s="39" t="s">
        <v>1891</v>
      </c>
      <c r="I442" s="30" t="s">
        <v>960</v>
      </c>
      <c r="J442">
        <f t="shared" si="6"/>
        <v>47</v>
      </c>
    </row>
    <row r="443" spans="1:10" x14ac:dyDescent="0.35">
      <c r="A443" s="39" t="s">
        <v>1390</v>
      </c>
      <c r="B443" s="39" t="s">
        <v>2291</v>
      </c>
      <c r="C443" s="53">
        <v>12350</v>
      </c>
      <c r="D443" s="39" t="s">
        <v>1741</v>
      </c>
      <c r="E443" s="53">
        <v>2</v>
      </c>
      <c r="F443" s="37" t="s">
        <v>956</v>
      </c>
      <c r="G443" s="39" t="s">
        <v>1491</v>
      </c>
      <c r="H443" s="39" t="s">
        <v>1891</v>
      </c>
      <c r="I443" s="30" t="s">
        <v>961</v>
      </c>
      <c r="J443">
        <f t="shared" si="6"/>
        <v>47</v>
      </c>
    </row>
    <row r="444" spans="1:10" x14ac:dyDescent="0.35">
      <c r="A444" s="39" t="s">
        <v>1390</v>
      </c>
      <c r="B444" s="39" t="s">
        <v>2291</v>
      </c>
      <c r="C444" s="53">
        <v>12350</v>
      </c>
      <c r="D444" s="39" t="s">
        <v>1741</v>
      </c>
      <c r="E444" s="53">
        <v>2</v>
      </c>
      <c r="F444" s="37" t="s">
        <v>956</v>
      </c>
      <c r="G444" s="39" t="s">
        <v>1491</v>
      </c>
      <c r="H444" s="39" t="s">
        <v>1891</v>
      </c>
      <c r="I444" s="30" t="s">
        <v>962</v>
      </c>
      <c r="J444">
        <f t="shared" si="6"/>
        <v>47</v>
      </c>
    </row>
    <row r="445" spans="1:10" x14ac:dyDescent="0.35">
      <c r="A445" s="39" t="s">
        <v>1390</v>
      </c>
      <c r="B445" s="39" t="s">
        <v>2291</v>
      </c>
      <c r="C445" s="53">
        <v>12350</v>
      </c>
      <c r="D445" s="39" t="s">
        <v>1741</v>
      </c>
      <c r="E445" s="53">
        <v>2</v>
      </c>
      <c r="F445" s="37" t="s">
        <v>956</v>
      </c>
      <c r="G445" s="39" t="s">
        <v>1491</v>
      </c>
      <c r="H445" s="39" t="s">
        <v>1891</v>
      </c>
      <c r="I445" s="30" t="s">
        <v>963</v>
      </c>
      <c r="J445">
        <f t="shared" si="6"/>
        <v>47</v>
      </c>
    </row>
    <row r="446" spans="1:10" x14ac:dyDescent="0.35">
      <c r="A446" s="39" t="s">
        <v>1390</v>
      </c>
      <c r="B446" s="39" t="s">
        <v>2291</v>
      </c>
      <c r="C446" s="53">
        <v>12350</v>
      </c>
      <c r="D446" s="39" t="s">
        <v>1741</v>
      </c>
      <c r="E446" s="53">
        <v>2</v>
      </c>
      <c r="F446" s="37" t="s">
        <v>956</v>
      </c>
      <c r="G446" s="39" t="s">
        <v>1491</v>
      </c>
      <c r="H446" s="39" t="s">
        <v>1891</v>
      </c>
      <c r="I446" s="30" t="s">
        <v>964</v>
      </c>
      <c r="J446">
        <f t="shared" si="6"/>
        <v>47</v>
      </c>
    </row>
    <row r="447" spans="1:10" x14ac:dyDescent="0.35">
      <c r="A447" s="39" t="s">
        <v>1390</v>
      </c>
      <c r="B447" s="39" t="s">
        <v>2291</v>
      </c>
      <c r="C447" s="53">
        <v>12350</v>
      </c>
      <c r="D447" s="39" t="s">
        <v>1741</v>
      </c>
      <c r="E447" s="53">
        <v>2</v>
      </c>
      <c r="F447" s="37" t="s">
        <v>956</v>
      </c>
      <c r="G447" s="39" t="s">
        <v>1491</v>
      </c>
      <c r="H447" s="39" t="s">
        <v>1891</v>
      </c>
      <c r="I447" s="30" t="s">
        <v>965</v>
      </c>
      <c r="J447">
        <f t="shared" si="6"/>
        <v>47</v>
      </c>
    </row>
    <row r="448" spans="1:10" x14ac:dyDescent="0.35">
      <c r="A448" s="39" t="s">
        <v>1390</v>
      </c>
      <c r="B448" s="39" t="s">
        <v>2291</v>
      </c>
      <c r="C448" s="53">
        <v>12350</v>
      </c>
      <c r="D448" s="39" t="s">
        <v>1741</v>
      </c>
      <c r="E448" s="53">
        <v>3</v>
      </c>
      <c r="F448" s="37" t="s">
        <v>966</v>
      </c>
      <c r="G448" s="39" t="s">
        <v>1492</v>
      </c>
      <c r="H448" s="39" t="s">
        <v>1892</v>
      </c>
      <c r="I448" s="17" t="s">
        <v>1085</v>
      </c>
      <c r="J448">
        <f t="shared" si="6"/>
        <v>47</v>
      </c>
    </row>
    <row r="449" spans="1:10" x14ac:dyDescent="0.35">
      <c r="A449" s="39" t="s">
        <v>1390</v>
      </c>
      <c r="B449" s="39" t="s">
        <v>2291</v>
      </c>
      <c r="C449" s="53">
        <v>12350</v>
      </c>
      <c r="D449" s="39" t="s">
        <v>1741</v>
      </c>
      <c r="E449" s="53">
        <v>3</v>
      </c>
      <c r="F449" s="37" t="s">
        <v>966</v>
      </c>
      <c r="G449" s="39" t="s">
        <v>1492</v>
      </c>
      <c r="H449" s="39" t="s">
        <v>1892</v>
      </c>
      <c r="I449" s="17" t="s">
        <v>967</v>
      </c>
      <c r="J449">
        <f t="shared" si="6"/>
        <v>47</v>
      </c>
    </row>
    <row r="450" spans="1:10" x14ac:dyDescent="0.35">
      <c r="A450" s="39" t="s">
        <v>1390</v>
      </c>
      <c r="B450" s="39" t="s">
        <v>2291</v>
      </c>
      <c r="C450" s="53">
        <v>12350</v>
      </c>
      <c r="D450" s="39" t="s">
        <v>1741</v>
      </c>
      <c r="E450" s="53">
        <v>3</v>
      </c>
      <c r="F450" s="37" t="s">
        <v>966</v>
      </c>
      <c r="G450" s="39" t="s">
        <v>1492</v>
      </c>
      <c r="H450" s="39" t="s">
        <v>1892</v>
      </c>
      <c r="I450" s="17" t="s">
        <v>968</v>
      </c>
      <c r="J450">
        <f t="shared" si="6"/>
        <v>47</v>
      </c>
    </row>
    <row r="451" spans="1:10" x14ac:dyDescent="0.35">
      <c r="A451" s="39" t="s">
        <v>1390</v>
      </c>
      <c r="B451" s="39" t="s">
        <v>2291</v>
      </c>
      <c r="C451" s="53">
        <v>12350</v>
      </c>
      <c r="D451" s="39" t="s">
        <v>1741</v>
      </c>
      <c r="E451" s="53">
        <v>3</v>
      </c>
      <c r="F451" s="37" t="s">
        <v>966</v>
      </c>
      <c r="G451" s="39" t="s">
        <v>1492</v>
      </c>
      <c r="H451" s="39" t="s">
        <v>1892</v>
      </c>
      <c r="I451" s="17" t="s">
        <v>969</v>
      </c>
      <c r="J451">
        <f t="shared" si="6"/>
        <v>47</v>
      </c>
    </row>
    <row r="452" spans="1:10" x14ac:dyDescent="0.35">
      <c r="A452" s="39" t="s">
        <v>1390</v>
      </c>
      <c r="B452" s="39" t="s">
        <v>2291</v>
      </c>
      <c r="C452" s="53">
        <v>12350</v>
      </c>
      <c r="D452" s="39" t="s">
        <v>1741</v>
      </c>
      <c r="E452" s="53">
        <v>3</v>
      </c>
      <c r="F452" s="37" t="s">
        <v>966</v>
      </c>
      <c r="G452" s="39" t="s">
        <v>1492</v>
      </c>
      <c r="H452" s="39" t="s">
        <v>1892</v>
      </c>
      <c r="I452" s="17" t="s">
        <v>1086</v>
      </c>
      <c r="J452">
        <f t="shared" si="6"/>
        <v>47</v>
      </c>
    </row>
    <row r="453" spans="1:10" x14ac:dyDescent="0.35">
      <c r="A453" s="39" t="s">
        <v>1390</v>
      </c>
      <c r="B453" s="39" t="s">
        <v>2291</v>
      </c>
      <c r="C453" s="53">
        <v>12350</v>
      </c>
      <c r="D453" s="39" t="s">
        <v>1741</v>
      </c>
      <c r="E453" s="53">
        <v>3</v>
      </c>
      <c r="F453" s="37" t="s">
        <v>966</v>
      </c>
      <c r="G453" s="39" t="s">
        <v>1492</v>
      </c>
      <c r="H453" s="39" t="s">
        <v>1892</v>
      </c>
      <c r="I453" s="17" t="s">
        <v>970</v>
      </c>
      <c r="J453">
        <f t="shared" si="6"/>
        <v>47</v>
      </c>
    </row>
    <row r="454" spans="1:10" x14ac:dyDescent="0.35">
      <c r="A454" s="39" t="s">
        <v>1390</v>
      </c>
      <c r="B454" s="39" t="s">
        <v>2291</v>
      </c>
      <c r="C454" s="53">
        <v>12350</v>
      </c>
      <c r="D454" s="39" t="s">
        <v>1741</v>
      </c>
      <c r="E454" s="53">
        <v>3</v>
      </c>
      <c r="F454" s="37" t="s">
        <v>966</v>
      </c>
      <c r="G454" s="39" t="s">
        <v>1492</v>
      </c>
      <c r="H454" s="39" t="s">
        <v>1892</v>
      </c>
      <c r="I454" s="17" t="s">
        <v>971</v>
      </c>
      <c r="J454">
        <f t="shared" si="6"/>
        <v>47</v>
      </c>
    </row>
    <row r="455" spans="1:10" x14ac:dyDescent="0.35">
      <c r="A455" s="39" t="s">
        <v>1390</v>
      </c>
      <c r="B455" s="39" t="s">
        <v>2291</v>
      </c>
      <c r="C455" s="53">
        <v>12350</v>
      </c>
      <c r="D455" s="39" t="s">
        <v>1741</v>
      </c>
      <c r="E455" s="53">
        <v>3</v>
      </c>
      <c r="F455" s="37" t="s">
        <v>966</v>
      </c>
      <c r="G455" s="39" t="s">
        <v>1492</v>
      </c>
      <c r="H455" s="39" t="s">
        <v>1892</v>
      </c>
      <c r="I455" s="17" t="s">
        <v>972</v>
      </c>
      <c r="J455">
        <f t="shared" ref="J455:J518" si="7">LEN(B455)</f>
        <v>47</v>
      </c>
    </row>
    <row r="456" spans="1:10" x14ac:dyDescent="0.35">
      <c r="A456" s="39" t="s">
        <v>1390</v>
      </c>
      <c r="B456" s="39" t="s">
        <v>2291</v>
      </c>
      <c r="C456" s="53">
        <v>12350</v>
      </c>
      <c r="D456" s="39" t="s">
        <v>1741</v>
      </c>
      <c r="E456" s="53">
        <v>3</v>
      </c>
      <c r="F456" s="37" t="s">
        <v>966</v>
      </c>
      <c r="G456" s="39" t="s">
        <v>1492</v>
      </c>
      <c r="H456" s="39" t="s">
        <v>1892</v>
      </c>
      <c r="I456" s="17" t="s">
        <v>973</v>
      </c>
      <c r="J456">
        <f t="shared" si="7"/>
        <v>47</v>
      </c>
    </row>
    <row r="457" spans="1:10" x14ac:dyDescent="0.35">
      <c r="A457" s="39" t="s">
        <v>1390</v>
      </c>
      <c r="B457" s="39" t="s">
        <v>2291</v>
      </c>
      <c r="C457" s="53">
        <v>12350</v>
      </c>
      <c r="D457" s="39" t="s">
        <v>1741</v>
      </c>
      <c r="E457" s="53">
        <v>3</v>
      </c>
      <c r="F457" s="37" t="s">
        <v>966</v>
      </c>
      <c r="G457" s="39" t="s">
        <v>1492</v>
      </c>
      <c r="H457" s="39" t="s">
        <v>1892</v>
      </c>
      <c r="I457" s="17" t="s">
        <v>1087</v>
      </c>
      <c r="J457">
        <f t="shared" si="7"/>
        <v>47</v>
      </c>
    </row>
    <row r="458" spans="1:10" x14ac:dyDescent="0.35">
      <c r="A458" s="39" t="s">
        <v>1390</v>
      </c>
      <c r="B458" s="39" t="s">
        <v>2291</v>
      </c>
      <c r="C458" s="53">
        <v>12350</v>
      </c>
      <c r="D458" s="39" t="s">
        <v>1741</v>
      </c>
      <c r="E458" s="53">
        <v>3</v>
      </c>
      <c r="F458" s="37" t="s">
        <v>966</v>
      </c>
      <c r="G458" s="39" t="s">
        <v>1492</v>
      </c>
      <c r="H458" s="39" t="s">
        <v>1892</v>
      </c>
      <c r="I458" s="17" t="s">
        <v>974</v>
      </c>
      <c r="J458">
        <f t="shared" si="7"/>
        <v>47</v>
      </c>
    </row>
    <row r="459" spans="1:10" x14ac:dyDescent="0.35">
      <c r="A459" s="39" t="s">
        <v>1390</v>
      </c>
      <c r="B459" s="39" t="s">
        <v>2291</v>
      </c>
      <c r="C459" s="53">
        <v>12350</v>
      </c>
      <c r="D459" s="39" t="s">
        <v>1741</v>
      </c>
      <c r="E459" s="53">
        <v>3</v>
      </c>
      <c r="F459" s="37" t="s">
        <v>966</v>
      </c>
      <c r="G459" s="39" t="s">
        <v>1492</v>
      </c>
      <c r="H459" s="39" t="s">
        <v>1892</v>
      </c>
      <c r="I459" s="17" t="s">
        <v>975</v>
      </c>
      <c r="J459">
        <f t="shared" si="7"/>
        <v>47</v>
      </c>
    </row>
    <row r="460" spans="1:10" x14ac:dyDescent="0.35">
      <c r="A460" s="39" t="s">
        <v>1390</v>
      </c>
      <c r="B460" s="39" t="s">
        <v>2291</v>
      </c>
      <c r="C460" s="53">
        <v>12350</v>
      </c>
      <c r="D460" s="39" t="s">
        <v>1741</v>
      </c>
      <c r="E460" s="53">
        <v>3</v>
      </c>
      <c r="F460" s="37" t="s">
        <v>966</v>
      </c>
      <c r="G460" s="39" t="s">
        <v>1492</v>
      </c>
      <c r="H460" s="39" t="s">
        <v>1892</v>
      </c>
      <c r="I460" s="17" t="s">
        <v>976</v>
      </c>
      <c r="J460">
        <f t="shared" si="7"/>
        <v>47</v>
      </c>
    </row>
    <row r="461" spans="1:10" x14ac:dyDescent="0.35">
      <c r="A461" s="39" t="s">
        <v>1390</v>
      </c>
      <c r="B461" s="39" t="s">
        <v>2291</v>
      </c>
      <c r="C461" s="53">
        <v>12350</v>
      </c>
      <c r="D461" s="39" t="s">
        <v>1741</v>
      </c>
      <c r="E461" s="53">
        <v>3</v>
      </c>
      <c r="F461" s="37" t="s">
        <v>966</v>
      </c>
      <c r="G461" s="39" t="s">
        <v>1492</v>
      </c>
      <c r="H461" s="39" t="s">
        <v>1892</v>
      </c>
      <c r="I461" s="17" t="s">
        <v>977</v>
      </c>
      <c r="J461">
        <f t="shared" si="7"/>
        <v>47</v>
      </c>
    </row>
    <row r="462" spans="1:10" x14ac:dyDescent="0.35">
      <c r="A462" s="39" t="s">
        <v>1390</v>
      </c>
      <c r="B462" s="39" t="s">
        <v>2291</v>
      </c>
      <c r="C462" s="53">
        <v>12350</v>
      </c>
      <c r="D462" s="39" t="s">
        <v>1741</v>
      </c>
      <c r="E462" s="53">
        <v>4</v>
      </c>
      <c r="F462" s="37" t="s">
        <v>978</v>
      </c>
      <c r="G462" s="39" t="s">
        <v>1493</v>
      </c>
      <c r="H462" s="39" t="s">
        <v>1893</v>
      </c>
      <c r="I462" s="25" t="s">
        <v>1088</v>
      </c>
      <c r="J462">
        <f t="shared" si="7"/>
        <v>47</v>
      </c>
    </row>
    <row r="463" spans="1:10" x14ac:dyDescent="0.35">
      <c r="A463" s="39" t="s">
        <v>1390</v>
      </c>
      <c r="B463" s="39" t="s">
        <v>2291</v>
      </c>
      <c r="C463" s="53">
        <v>12350</v>
      </c>
      <c r="D463" s="39" t="s">
        <v>1741</v>
      </c>
      <c r="E463" s="53">
        <v>4</v>
      </c>
      <c r="F463" s="37" t="s">
        <v>978</v>
      </c>
      <c r="G463" s="39" t="s">
        <v>1493</v>
      </c>
      <c r="H463" s="39" t="s">
        <v>1893</v>
      </c>
      <c r="I463" s="25" t="s">
        <v>979</v>
      </c>
      <c r="J463">
        <f t="shared" si="7"/>
        <v>47</v>
      </c>
    </row>
    <row r="464" spans="1:10" x14ac:dyDescent="0.35">
      <c r="A464" s="39" t="s">
        <v>1390</v>
      </c>
      <c r="B464" s="39" t="s">
        <v>2291</v>
      </c>
      <c r="C464" s="53">
        <v>12350</v>
      </c>
      <c r="D464" s="39" t="s">
        <v>1741</v>
      </c>
      <c r="E464" s="53">
        <v>4</v>
      </c>
      <c r="F464" s="37" t="s">
        <v>978</v>
      </c>
      <c r="G464" s="39" t="s">
        <v>1493</v>
      </c>
      <c r="H464" s="39" t="s">
        <v>1893</v>
      </c>
      <c r="I464" s="30" t="s">
        <v>980</v>
      </c>
      <c r="J464">
        <f t="shared" si="7"/>
        <v>47</v>
      </c>
    </row>
    <row r="465" spans="1:10" x14ac:dyDescent="0.35">
      <c r="A465" s="39" t="s">
        <v>1390</v>
      </c>
      <c r="B465" s="39" t="s">
        <v>2291</v>
      </c>
      <c r="C465" s="53">
        <v>12350</v>
      </c>
      <c r="D465" s="39" t="s">
        <v>1741</v>
      </c>
      <c r="E465" s="53">
        <v>4</v>
      </c>
      <c r="F465" s="37" t="s">
        <v>978</v>
      </c>
      <c r="G465" s="39" t="s">
        <v>1493</v>
      </c>
      <c r="H465" s="39" t="s">
        <v>1893</v>
      </c>
      <c r="I465" s="30" t="s">
        <v>981</v>
      </c>
      <c r="J465">
        <f t="shared" si="7"/>
        <v>47</v>
      </c>
    </row>
    <row r="466" spans="1:10" x14ac:dyDescent="0.35">
      <c r="A466" s="39" t="s">
        <v>1390</v>
      </c>
      <c r="B466" s="39" t="s">
        <v>2291</v>
      </c>
      <c r="C466" s="53">
        <v>12350</v>
      </c>
      <c r="D466" s="39" t="s">
        <v>1741</v>
      </c>
      <c r="E466" s="53">
        <v>4</v>
      </c>
      <c r="F466" s="37" t="s">
        <v>978</v>
      </c>
      <c r="G466" s="39" t="s">
        <v>1493</v>
      </c>
      <c r="H466" s="39" t="s">
        <v>1893</v>
      </c>
      <c r="I466" s="30" t="s">
        <v>982</v>
      </c>
      <c r="J466">
        <f t="shared" si="7"/>
        <v>47</v>
      </c>
    </row>
    <row r="467" spans="1:10" x14ac:dyDescent="0.35">
      <c r="A467" s="39" t="s">
        <v>1390</v>
      </c>
      <c r="B467" s="39" t="s">
        <v>2291</v>
      </c>
      <c r="C467" s="53">
        <v>12350</v>
      </c>
      <c r="D467" s="39" t="s">
        <v>1741</v>
      </c>
      <c r="E467" s="53">
        <v>5</v>
      </c>
      <c r="F467" s="37" t="s">
        <v>983</v>
      </c>
      <c r="G467" s="39" t="s">
        <v>1494</v>
      </c>
      <c r="H467" s="39" t="s">
        <v>1894</v>
      </c>
      <c r="I467" s="30" t="s">
        <v>984</v>
      </c>
      <c r="J467">
        <f t="shared" si="7"/>
        <v>47</v>
      </c>
    </row>
    <row r="468" spans="1:10" x14ac:dyDescent="0.35">
      <c r="A468" s="39" t="s">
        <v>1390</v>
      </c>
      <c r="B468" s="39" t="s">
        <v>2291</v>
      </c>
      <c r="C468" s="53">
        <v>12350</v>
      </c>
      <c r="D468" s="39" t="s">
        <v>1741</v>
      </c>
      <c r="E468" s="53">
        <v>5</v>
      </c>
      <c r="F468" s="37" t="s">
        <v>983</v>
      </c>
      <c r="G468" s="39" t="s">
        <v>1494</v>
      </c>
      <c r="H468" s="39" t="s">
        <v>1894</v>
      </c>
      <c r="I468" s="30" t="s">
        <v>985</v>
      </c>
      <c r="J468">
        <f t="shared" si="7"/>
        <v>47</v>
      </c>
    </row>
    <row r="469" spans="1:10" x14ac:dyDescent="0.35">
      <c r="A469" s="39" t="s">
        <v>1390</v>
      </c>
      <c r="B469" s="39" t="s">
        <v>2291</v>
      </c>
      <c r="C469" s="53">
        <v>12350</v>
      </c>
      <c r="D469" s="39" t="s">
        <v>1741</v>
      </c>
      <c r="E469" s="53">
        <v>5</v>
      </c>
      <c r="F469" s="37" t="s">
        <v>983</v>
      </c>
      <c r="G469" s="39" t="s">
        <v>1494</v>
      </c>
      <c r="H469" s="39" t="s">
        <v>1894</v>
      </c>
      <c r="I469" s="30" t="s">
        <v>986</v>
      </c>
      <c r="J469">
        <f t="shared" si="7"/>
        <v>47</v>
      </c>
    </row>
    <row r="470" spans="1:10" x14ac:dyDescent="0.35">
      <c r="A470" s="39" t="s">
        <v>1390</v>
      </c>
      <c r="B470" s="39" t="s">
        <v>2291</v>
      </c>
      <c r="C470" s="53">
        <v>12350</v>
      </c>
      <c r="D470" s="39" t="s">
        <v>1741</v>
      </c>
      <c r="E470" s="53">
        <v>5</v>
      </c>
      <c r="F470" s="37" t="s">
        <v>983</v>
      </c>
      <c r="G470" s="39" t="s">
        <v>1494</v>
      </c>
      <c r="H470" s="39" t="s">
        <v>1894</v>
      </c>
      <c r="I470" s="30" t="s">
        <v>987</v>
      </c>
      <c r="J470">
        <f t="shared" si="7"/>
        <v>47</v>
      </c>
    </row>
    <row r="471" spans="1:10" x14ac:dyDescent="0.35">
      <c r="A471" s="39" t="s">
        <v>1390</v>
      </c>
      <c r="B471" s="39" t="s">
        <v>2291</v>
      </c>
      <c r="C471" s="53">
        <v>12350</v>
      </c>
      <c r="D471" s="39" t="s">
        <v>1741</v>
      </c>
      <c r="E471" s="53">
        <v>5</v>
      </c>
      <c r="F471" s="37" t="s">
        <v>983</v>
      </c>
      <c r="G471" s="39" t="s">
        <v>1494</v>
      </c>
      <c r="H471" s="39" t="s">
        <v>1894</v>
      </c>
      <c r="I471" s="30" t="s">
        <v>988</v>
      </c>
      <c r="J471">
        <f t="shared" si="7"/>
        <v>47</v>
      </c>
    </row>
    <row r="472" spans="1:10" x14ac:dyDescent="0.35">
      <c r="A472" s="39" t="s">
        <v>1390</v>
      </c>
      <c r="B472" s="39" t="s">
        <v>2291</v>
      </c>
      <c r="C472" s="53">
        <v>12350</v>
      </c>
      <c r="D472" s="39" t="s">
        <v>1741</v>
      </c>
      <c r="E472" s="53">
        <v>5</v>
      </c>
      <c r="F472" s="37" t="s">
        <v>983</v>
      </c>
      <c r="G472" s="39" t="s">
        <v>1494</v>
      </c>
      <c r="H472" s="39" t="s">
        <v>1894</v>
      </c>
      <c r="I472" s="30" t="s">
        <v>989</v>
      </c>
      <c r="J472">
        <f t="shared" si="7"/>
        <v>47</v>
      </c>
    </row>
    <row r="473" spans="1:10" x14ac:dyDescent="0.35">
      <c r="A473" s="39" t="s">
        <v>1390</v>
      </c>
      <c r="B473" s="39" t="s">
        <v>2291</v>
      </c>
      <c r="C473" s="53">
        <v>12350</v>
      </c>
      <c r="D473" s="39" t="s">
        <v>1741</v>
      </c>
      <c r="E473" s="53">
        <v>5</v>
      </c>
      <c r="F473" s="37" t="s">
        <v>983</v>
      </c>
      <c r="G473" s="39" t="s">
        <v>1494</v>
      </c>
      <c r="H473" s="39" t="s">
        <v>1894</v>
      </c>
      <c r="I473" s="30" t="s">
        <v>990</v>
      </c>
      <c r="J473">
        <f t="shared" si="7"/>
        <v>47</v>
      </c>
    </row>
    <row r="474" spans="1:10" x14ac:dyDescent="0.35">
      <c r="A474" s="39" t="s">
        <v>1390</v>
      </c>
      <c r="B474" s="39" t="s">
        <v>2291</v>
      </c>
      <c r="C474" s="53">
        <v>12350</v>
      </c>
      <c r="D474" s="39" t="s">
        <v>1741</v>
      </c>
      <c r="E474" s="53">
        <v>5</v>
      </c>
      <c r="F474" s="37" t="s">
        <v>983</v>
      </c>
      <c r="G474" s="39" t="s">
        <v>1494</v>
      </c>
      <c r="H474" s="39" t="s">
        <v>1894</v>
      </c>
      <c r="I474" s="30" t="s">
        <v>991</v>
      </c>
      <c r="J474">
        <f t="shared" si="7"/>
        <v>47</v>
      </c>
    </row>
    <row r="475" spans="1:10" x14ac:dyDescent="0.35">
      <c r="A475" s="39" t="s">
        <v>1390</v>
      </c>
      <c r="B475" s="39" t="s">
        <v>2291</v>
      </c>
      <c r="C475" s="53">
        <v>12350</v>
      </c>
      <c r="D475" s="39" t="s">
        <v>1741</v>
      </c>
      <c r="E475" s="53">
        <v>5</v>
      </c>
      <c r="F475" s="37" t="s">
        <v>983</v>
      </c>
      <c r="G475" s="39" t="s">
        <v>1494</v>
      </c>
      <c r="H475" s="39" t="s">
        <v>1894</v>
      </c>
      <c r="I475" s="30" t="s">
        <v>112</v>
      </c>
      <c r="J475">
        <f t="shared" si="7"/>
        <v>47</v>
      </c>
    </row>
    <row r="476" spans="1:10" x14ac:dyDescent="0.35">
      <c r="A476" s="39" t="s">
        <v>1390</v>
      </c>
      <c r="B476" s="39" t="s">
        <v>2291</v>
      </c>
      <c r="C476" s="53">
        <v>12350</v>
      </c>
      <c r="D476" s="39" t="s">
        <v>1741</v>
      </c>
      <c r="E476" s="53">
        <v>5</v>
      </c>
      <c r="F476" s="37" t="s">
        <v>983</v>
      </c>
      <c r="G476" s="39" t="s">
        <v>1494</v>
      </c>
      <c r="H476" s="39" t="s">
        <v>1894</v>
      </c>
      <c r="I476" s="30" t="s">
        <v>992</v>
      </c>
      <c r="J476">
        <f t="shared" si="7"/>
        <v>47</v>
      </c>
    </row>
    <row r="477" spans="1:10" x14ac:dyDescent="0.35">
      <c r="A477" s="39" t="s">
        <v>1390</v>
      </c>
      <c r="B477" s="39" t="s">
        <v>2291</v>
      </c>
      <c r="C477" s="53">
        <v>12350</v>
      </c>
      <c r="D477" s="39" t="s">
        <v>1741</v>
      </c>
      <c r="E477" s="53">
        <v>5</v>
      </c>
      <c r="F477" s="37" t="s">
        <v>983</v>
      </c>
      <c r="G477" s="39" t="s">
        <v>1494</v>
      </c>
      <c r="H477" s="39" t="s">
        <v>1894</v>
      </c>
      <c r="I477" s="30" t="s">
        <v>993</v>
      </c>
      <c r="J477">
        <f t="shared" si="7"/>
        <v>47</v>
      </c>
    </row>
    <row r="478" spans="1:10" x14ac:dyDescent="0.35">
      <c r="A478" s="39" t="s">
        <v>1390</v>
      </c>
      <c r="B478" s="39" t="s">
        <v>2291</v>
      </c>
      <c r="C478" s="53">
        <v>12350</v>
      </c>
      <c r="D478" s="39" t="s">
        <v>1741</v>
      </c>
      <c r="E478" s="53">
        <v>6</v>
      </c>
      <c r="F478" s="37" t="s">
        <v>994</v>
      </c>
      <c r="G478" s="39" t="s">
        <v>1495</v>
      </c>
      <c r="H478" s="39" t="s">
        <v>1895</v>
      </c>
      <c r="I478" s="30" t="s">
        <v>995</v>
      </c>
      <c r="J478">
        <f t="shared" si="7"/>
        <v>47</v>
      </c>
    </row>
    <row r="479" spans="1:10" x14ac:dyDescent="0.35">
      <c r="A479" s="39" t="s">
        <v>1390</v>
      </c>
      <c r="B479" s="39" t="s">
        <v>2291</v>
      </c>
      <c r="C479" s="53">
        <v>12350</v>
      </c>
      <c r="D479" s="39" t="s">
        <v>1741</v>
      </c>
      <c r="E479" s="53">
        <v>6</v>
      </c>
      <c r="F479" s="37" t="s">
        <v>994</v>
      </c>
      <c r="G479" s="39" t="s">
        <v>1495</v>
      </c>
      <c r="H479" s="39" t="s">
        <v>1895</v>
      </c>
      <c r="I479" s="30" t="s">
        <v>996</v>
      </c>
      <c r="J479">
        <f t="shared" si="7"/>
        <v>47</v>
      </c>
    </row>
    <row r="480" spans="1:10" x14ac:dyDescent="0.35">
      <c r="A480" s="39" t="s">
        <v>1390</v>
      </c>
      <c r="B480" s="39" t="s">
        <v>2291</v>
      </c>
      <c r="C480" s="53">
        <v>12350</v>
      </c>
      <c r="D480" s="39" t="s">
        <v>1741</v>
      </c>
      <c r="E480" s="53">
        <v>7</v>
      </c>
      <c r="F480" s="37" t="s">
        <v>997</v>
      </c>
      <c r="G480" s="39" t="s">
        <v>1496</v>
      </c>
      <c r="H480" s="39" t="s">
        <v>1896</v>
      </c>
      <c r="I480" s="30" t="s">
        <v>998</v>
      </c>
      <c r="J480">
        <f t="shared" si="7"/>
        <v>47</v>
      </c>
    </row>
    <row r="481" spans="1:10" x14ac:dyDescent="0.35">
      <c r="A481" s="39" t="s">
        <v>1390</v>
      </c>
      <c r="B481" s="39" t="s">
        <v>2291</v>
      </c>
      <c r="C481" s="53">
        <v>12350</v>
      </c>
      <c r="D481" s="39" t="s">
        <v>1741</v>
      </c>
      <c r="E481" s="53">
        <v>7</v>
      </c>
      <c r="F481" s="37" t="s">
        <v>997</v>
      </c>
      <c r="G481" s="39" t="s">
        <v>1496</v>
      </c>
      <c r="H481" s="39" t="s">
        <v>1896</v>
      </c>
      <c r="I481" s="30" t="s">
        <v>999</v>
      </c>
      <c r="J481">
        <f t="shared" si="7"/>
        <v>47</v>
      </c>
    </row>
    <row r="482" spans="1:10" x14ac:dyDescent="0.35">
      <c r="A482" s="39" t="s">
        <v>1390</v>
      </c>
      <c r="B482" s="39" t="s">
        <v>2291</v>
      </c>
      <c r="C482" s="53">
        <v>12350</v>
      </c>
      <c r="D482" s="39" t="s">
        <v>1741</v>
      </c>
      <c r="E482" s="53">
        <v>7</v>
      </c>
      <c r="F482" s="37" t="s">
        <v>997</v>
      </c>
      <c r="G482" s="39" t="s">
        <v>1496</v>
      </c>
      <c r="H482" s="39" t="s">
        <v>1896</v>
      </c>
      <c r="I482" s="30" t="s">
        <v>1000</v>
      </c>
      <c r="J482">
        <f t="shared" si="7"/>
        <v>47</v>
      </c>
    </row>
    <row r="483" spans="1:10" x14ac:dyDescent="0.35">
      <c r="A483" s="39" t="s">
        <v>1390</v>
      </c>
      <c r="B483" s="39" t="s">
        <v>2291</v>
      </c>
      <c r="C483" s="53">
        <v>12350</v>
      </c>
      <c r="D483" s="39" t="s">
        <v>1741</v>
      </c>
      <c r="E483" s="53">
        <v>7</v>
      </c>
      <c r="F483" s="37" t="s">
        <v>997</v>
      </c>
      <c r="G483" s="39" t="s">
        <v>1496</v>
      </c>
      <c r="H483" s="39" t="s">
        <v>1896</v>
      </c>
      <c r="I483" s="30" t="s">
        <v>1001</v>
      </c>
      <c r="J483">
        <f t="shared" si="7"/>
        <v>47</v>
      </c>
    </row>
    <row r="484" spans="1:10" x14ac:dyDescent="0.35">
      <c r="A484" s="39" t="s">
        <v>1390</v>
      </c>
      <c r="B484" s="39" t="s">
        <v>2291</v>
      </c>
      <c r="C484" s="53">
        <v>12350</v>
      </c>
      <c r="D484" s="39" t="s">
        <v>1741</v>
      </c>
      <c r="E484" s="53">
        <v>7</v>
      </c>
      <c r="F484" s="37" t="s">
        <v>997</v>
      </c>
      <c r="G484" s="39" t="s">
        <v>1496</v>
      </c>
      <c r="H484" s="39" t="s">
        <v>1896</v>
      </c>
      <c r="I484" s="30" t="s">
        <v>1002</v>
      </c>
      <c r="J484">
        <f t="shared" si="7"/>
        <v>47</v>
      </c>
    </row>
    <row r="485" spans="1:10" x14ac:dyDescent="0.35">
      <c r="A485" s="39" t="s">
        <v>1390</v>
      </c>
      <c r="B485" s="39" t="s">
        <v>2291</v>
      </c>
      <c r="C485" s="53">
        <v>12350</v>
      </c>
      <c r="D485" s="39" t="s">
        <v>1741</v>
      </c>
      <c r="E485" s="53">
        <v>7</v>
      </c>
      <c r="F485" s="37" t="s">
        <v>997</v>
      </c>
      <c r="G485" s="39" t="s">
        <v>1496</v>
      </c>
      <c r="H485" s="39" t="s">
        <v>1896</v>
      </c>
      <c r="I485" s="30" t="s">
        <v>1003</v>
      </c>
      <c r="J485">
        <f t="shared" si="7"/>
        <v>47</v>
      </c>
    </row>
    <row r="486" spans="1:10" x14ac:dyDescent="0.35">
      <c r="A486" s="39" t="s">
        <v>1390</v>
      </c>
      <c r="B486" s="39" t="s">
        <v>2291</v>
      </c>
      <c r="C486" s="53">
        <v>12350</v>
      </c>
      <c r="D486" s="39" t="s">
        <v>1741</v>
      </c>
      <c r="E486" s="53">
        <v>8</v>
      </c>
      <c r="F486" s="37" t="s">
        <v>1004</v>
      </c>
      <c r="G486" s="39" t="s">
        <v>1497</v>
      </c>
      <c r="H486" s="39" t="s">
        <v>1897</v>
      </c>
      <c r="I486" s="30" t="s">
        <v>1005</v>
      </c>
      <c r="J486">
        <f t="shared" si="7"/>
        <v>47</v>
      </c>
    </row>
    <row r="487" spans="1:10" x14ac:dyDescent="0.35">
      <c r="A487" s="39" t="s">
        <v>1390</v>
      </c>
      <c r="B487" s="39" t="s">
        <v>2291</v>
      </c>
      <c r="C487" s="53">
        <v>12350</v>
      </c>
      <c r="D487" s="39" t="s">
        <v>1741</v>
      </c>
      <c r="E487" s="53">
        <v>8</v>
      </c>
      <c r="F487" s="37" t="s">
        <v>1004</v>
      </c>
      <c r="G487" s="39" t="s">
        <v>1497</v>
      </c>
      <c r="H487" s="39" t="s">
        <v>1897</v>
      </c>
      <c r="I487" s="30" t="s">
        <v>1006</v>
      </c>
      <c r="J487">
        <f t="shared" si="7"/>
        <v>47</v>
      </c>
    </row>
    <row r="488" spans="1:10" x14ac:dyDescent="0.35">
      <c r="A488" s="39" t="s">
        <v>1390</v>
      </c>
      <c r="B488" s="39" t="s">
        <v>2291</v>
      </c>
      <c r="C488" s="53">
        <v>12350</v>
      </c>
      <c r="D488" s="39" t="s">
        <v>1741</v>
      </c>
      <c r="E488" s="53">
        <v>9</v>
      </c>
      <c r="F488" s="37" t="s">
        <v>1007</v>
      </c>
      <c r="G488" s="39" t="s">
        <v>1498</v>
      </c>
      <c r="H488" s="39" t="s">
        <v>1898</v>
      </c>
      <c r="I488" s="30" t="s">
        <v>1008</v>
      </c>
      <c r="J488">
        <f t="shared" si="7"/>
        <v>47</v>
      </c>
    </row>
    <row r="489" spans="1:10" x14ac:dyDescent="0.35">
      <c r="A489" s="39" t="s">
        <v>1390</v>
      </c>
      <c r="B489" s="39" t="s">
        <v>2291</v>
      </c>
      <c r="C489" s="53">
        <v>12350</v>
      </c>
      <c r="D489" s="39" t="s">
        <v>1741</v>
      </c>
      <c r="E489" s="53">
        <v>10</v>
      </c>
      <c r="F489" s="37" t="s">
        <v>1009</v>
      </c>
      <c r="G489" s="39" t="s">
        <v>1499</v>
      </c>
      <c r="H489" s="39" t="s">
        <v>1899</v>
      </c>
      <c r="I489" s="30" t="s">
        <v>1010</v>
      </c>
      <c r="J489">
        <f t="shared" si="7"/>
        <v>47</v>
      </c>
    </row>
    <row r="490" spans="1:10" x14ac:dyDescent="0.35">
      <c r="A490" s="39" t="s">
        <v>1390</v>
      </c>
      <c r="B490" s="39" t="s">
        <v>2291</v>
      </c>
      <c r="C490" s="53">
        <v>12350</v>
      </c>
      <c r="D490" s="39" t="s">
        <v>1741</v>
      </c>
      <c r="E490" s="53">
        <v>11</v>
      </c>
      <c r="F490" s="37" t="s">
        <v>1011</v>
      </c>
      <c r="G490" s="39" t="s">
        <v>1500</v>
      </c>
      <c r="H490" s="39" t="s">
        <v>1900</v>
      </c>
      <c r="I490" s="30" t="s">
        <v>1012</v>
      </c>
      <c r="J490">
        <f t="shared" si="7"/>
        <v>47</v>
      </c>
    </row>
    <row r="491" spans="1:10" x14ac:dyDescent="0.35">
      <c r="A491" s="39" t="s">
        <v>1390</v>
      </c>
      <c r="B491" s="39" t="s">
        <v>2291</v>
      </c>
      <c r="C491" s="53">
        <v>12350</v>
      </c>
      <c r="D491" s="39" t="s">
        <v>1741</v>
      </c>
      <c r="E491" s="53">
        <v>11</v>
      </c>
      <c r="F491" s="37" t="s">
        <v>1011</v>
      </c>
      <c r="G491" s="39" t="s">
        <v>1500</v>
      </c>
      <c r="H491" s="39" t="s">
        <v>1900</v>
      </c>
      <c r="I491" s="30" t="s">
        <v>1013</v>
      </c>
      <c r="J491">
        <f t="shared" si="7"/>
        <v>47</v>
      </c>
    </row>
    <row r="492" spans="1:10" x14ac:dyDescent="0.35">
      <c r="A492" s="39" t="s">
        <v>1390</v>
      </c>
      <c r="B492" s="39" t="s">
        <v>2291</v>
      </c>
      <c r="C492" s="53">
        <v>12350</v>
      </c>
      <c r="D492" s="39" t="s">
        <v>1741</v>
      </c>
      <c r="E492" s="53">
        <v>12</v>
      </c>
      <c r="F492" s="37" t="s">
        <v>1014</v>
      </c>
      <c r="G492" s="39" t="s">
        <v>1501</v>
      </c>
      <c r="H492" s="39" t="s">
        <v>1901</v>
      </c>
      <c r="I492" s="30" t="s">
        <v>1015</v>
      </c>
      <c r="J492">
        <f t="shared" si="7"/>
        <v>47</v>
      </c>
    </row>
    <row r="493" spans="1:10" x14ac:dyDescent="0.35">
      <c r="A493" s="39" t="s">
        <v>1390</v>
      </c>
      <c r="B493" s="39" t="s">
        <v>2291</v>
      </c>
      <c r="C493" s="53">
        <v>12350</v>
      </c>
      <c r="D493" s="39" t="s">
        <v>1741</v>
      </c>
      <c r="E493" s="53">
        <v>12</v>
      </c>
      <c r="F493" s="37" t="s">
        <v>1014</v>
      </c>
      <c r="G493" s="39" t="s">
        <v>1501</v>
      </c>
      <c r="H493" s="39" t="s">
        <v>1901</v>
      </c>
      <c r="I493" s="30" t="s">
        <v>1016</v>
      </c>
      <c r="J493">
        <f t="shared" si="7"/>
        <v>47</v>
      </c>
    </row>
    <row r="494" spans="1:10" x14ac:dyDescent="0.35">
      <c r="A494" s="39" t="s">
        <v>1390</v>
      </c>
      <c r="B494" s="39" t="s">
        <v>2291</v>
      </c>
      <c r="C494" s="53">
        <v>12350</v>
      </c>
      <c r="D494" s="39" t="s">
        <v>1741</v>
      </c>
      <c r="E494" s="53">
        <v>12</v>
      </c>
      <c r="F494" s="37" t="s">
        <v>1014</v>
      </c>
      <c r="G494" s="39" t="s">
        <v>1501</v>
      </c>
      <c r="H494" s="39" t="s">
        <v>1901</v>
      </c>
      <c r="I494" s="30" t="s">
        <v>1017</v>
      </c>
      <c r="J494">
        <f t="shared" si="7"/>
        <v>47</v>
      </c>
    </row>
    <row r="495" spans="1:10" x14ac:dyDescent="0.35">
      <c r="A495" s="39" t="s">
        <v>1390</v>
      </c>
      <c r="B495" s="39" t="s">
        <v>2291</v>
      </c>
      <c r="C495" s="53">
        <v>12350</v>
      </c>
      <c r="D495" s="39" t="s">
        <v>1741</v>
      </c>
      <c r="E495" s="53">
        <v>12</v>
      </c>
      <c r="F495" s="37" t="s">
        <v>1014</v>
      </c>
      <c r="G495" s="39" t="s">
        <v>1501</v>
      </c>
      <c r="H495" s="39" t="s">
        <v>1901</v>
      </c>
      <c r="I495" s="30" t="s">
        <v>1018</v>
      </c>
      <c r="J495">
        <f t="shared" si="7"/>
        <v>47</v>
      </c>
    </row>
    <row r="496" spans="1:10" x14ac:dyDescent="0.35">
      <c r="A496" s="39" t="s">
        <v>1390</v>
      </c>
      <c r="B496" s="39" t="s">
        <v>2291</v>
      </c>
      <c r="C496" s="53">
        <v>12350</v>
      </c>
      <c r="D496" s="39" t="s">
        <v>1741</v>
      </c>
      <c r="E496" s="53">
        <v>12</v>
      </c>
      <c r="F496" s="37" t="s">
        <v>1014</v>
      </c>
      <c r="G496" s="39" t="s">
        <v>1501</v>
      </c>
      <c r="H496" s="39" t="s">
        <v>1901</v>
      </c>
      <c r="I496" s="30" t="s">
        <v>1019</v>
      </c>
      <c r="J496">
        <f t="shared" si="7"/>
        <v>47</v>
      </c>
    </row>
    <row r="497" spans="1:10" x14ac:dyDescent="0.35">
      <c r="A497" s="39" t="s">
        <v>1390</v>
      </c>
      <c r="B497" s="39" t="s">
        <v>2291</v>
      </c>
      <c r="C497" s="53">
        <v>12350</v>
      </c>
      <c r="D497" s="39" t="s">
        <v>1741</v>
      </c>
      <c r="E497" s="53">
        <v>12</v>
      </c>
      <c r="F497" s="37" t="s">
        <v>1014</v>
      </c>
      <c r="G497" s="39" t="s">
        <v>1501</v>
      </c>
      <c r="H497" s="39" t="s">
        <v>1901</v>
      </c>
      <c r="I497" s="30" t="s">
        <v>1020</v>
      </c>
      <c r="J497">
        <f t="shared" si="7"/>
        <v>47</v>
      </c>
    </row>
    <row r="498" spans="1:10" x14ac:dyDescent="0.35">
      <c r="A498" s="39" t="s">
        <v>1390</v>
      </c>
      <c r="B498" s="39" t="s">
        <v>2291</v>
      </c>
      <c r="C498" s="53">
        <v>12350</v>
      </c>
      <c r="D498" s="39" t="s">
        <v>1741</v>
      </c>
      <c r="E498" s="53">
        <v>12</v>
      </c>
      <c r="F498" s="37" t="s">
        <v>1014</v>
      </c>
      <c r="G498" s="39" t="s">
        <v>1501</v>
      </c>
      <c r="H498" s="39" t="s">
        <v>1901</v>
      </c>
      <c r="I498" s="30" t="s">
        <v>1021</v>
      </c>
      <c r="J498">
        <f t="shared" si="7"/>
        <v>47</v>
      </c>
    </row>
    <row r="499" spans="1:10" x14ac:dyDescent="0.35">
      <c r="A499" s="39" t="s">
        <v>1390</v>
      </c>
      <c r="B499" s="39" t="s">
        <v>2291</v>
      </c>
      <c r="C499" s="53">
        <v>12350</v>
      </c>
      <c r="D499" s="39" t="s">
        <v>1741</v>
      </c>
      <c r="E499" s="53">
        <v>13</v>
      </c>
      <c r="F499" s="37" t="s">
        <v>1022</v>
      </c>
      <c r="G499" s="39" t="s">
        <v>1502</v>
      </c>
      <c r="H499" s="39" t="s">
        <v>1902</v>
      </c>
      <c r="I499" s="30" t="s">
        <v>1023</v>
      </c>
      <c r="J499">
        <f t="shared" si="7"/>
        <v>47</v>
      </c>
    </row>
    <row r="500" spans="1:10" x14ac:dyDescent="0.35">
      <c r="A500" s="39" t="s">
        <v>1390</v>
      </c>
      <c r="B500" s="39" t="s">
        <v>2291</v>
      </c>
      <c r="C500" s="53">
        <v>12350</v>
      </c>
      <c r="D500" s="39" t="s">
        <v>1741</v>
      </c>
      <c r="E500" s="53">
        <v>13</v>
      </c>
      <c r="F500" s="37" t="s">
        <v>1022</v>
      </c>
      <c r="G500" s="39" t="s">
        <v>1502</v>
      </c>
      <c r="H500" s="39" t="s">
        <v>1902</v>
      </c>
      <c r="I500" s="30" t="s">
        <v>1024</v>
      </c>
      <c r="J500">
        <f t="shared" si="7"/>
        <v>47</v>
      </c>
    </row>
    <row r="501" spans="1:10" x14ac:dyDescent="0.35">
      <c r="A501" s="39" t="s">
        <v>1390</v>
      </c>
      <c r="B501" s="39" t="s">
        <v>2291</v>
      </c>
      <c r="C501" s="53">
        <v>12350</v>
      </c>
      <c r="D501" s="39" t="s">
        <v>1741</v>
      </c>
      <c r="E501" s="53">
        <v>13</v>
      </c>
      <c r="F501" s="37" t="s">
        <v>1022</v>
      </c>
      <c r="G501" s="39" t="s">
        <v>1502</v>
      </c>
      <c r="H501" s="39" t="s">
        <v>1902</v>
      </c>
      <c r="I501" s="30" t="s">
        <v>1025</v>
      </c>
      <c r="J501">
        <f t="shared" si="7"/>
        <v>47</v>
      </c>
    </row>
    <row r="502" spans="1:10" x14ac:dyDescent="0.35">
      <c r="A502" s="39" t="s">
        <v>1390</v>
      </c>
      <c r="B502" s="39" t="s">
        <v>2291</v>
      </c>
      <c r="C502" s="53">
        <v>12350</v>
      </c>
      <c r="D502" s="39" t="s">
        <v>1741</v>
      </c>
      <c r="E502" s="53">
        <v>14</v>
      </c>
      <c r="F502" s="37" t="s">
        <v>77</v>
      </c>
      <c r="G502" s="39" t="s">
        <v>1503</v>
      </c>
      <c r="H502" s="39" t="s">
        <v>1903</v>
      </c>
      <c r="I502" s="30" t="s">
        <v>1026</v>
      </c>
      <c r="J502">
        <f t="shared" si="7"/>
        <v>47</v>
      </c>
    </row>
    <row r="503" spans="1:10" x14ac:dyDescent="0.35">
      <c r="A503" s="39" t="s">
        <v>1408</v>
      </c>
      <c r="B503" s="39" t="s">
        <v>2292</v>
      </c>
      <c r="C503" s="53">
        <v>12340</v>
      </c>
      <c r="D503" s="39" t="s">
        <v>1742</v>
      </c>
      <c r="E503" s="53">
        <v>1</v>
      </c>
      <c r="F503" s="37" t="s">
        <v>838</v>
      </c>
      <c r="G503" s="39" t="s">
        <v>1504</v>
      </c>
      <c r="H503" s="39" t="s">
        <v>1904</v>
      </c>
      <c r="I503" s="32" t="s">
        <v>839</v>
      </c>
      <c r="J503">
        <f t="shared" si="7"/>
        <v>40</v>
      </c>
    </row>
    <row r="504" spans="1:10" x14ac:dyDescent="0.35">
      <c r="A504" s="39" t="s">
        <v>1408</v>
      </c>
      <c r="B504" s="39" t="s">
        <v>2292</v>
      </c>
      <c r="C504" s="53">
        <v>12340</v>
      </c>
      <c r="D504" s="39" t="s">
        <v>1742</v>
      </c>
      <c r="E504" s="53">
        <v>1</v>
      </c>
      <c r="F504" s="37" t="s">
        <v>838</v>
      </c>
      <c r="G504" s="39" t="s">
        <v>1504</v>
      </c>
      <c r="H504" s="39" t="s">
        <v>1904</v>
      </c>
      <c r="I504" s="32" t="s">
        <v>840</v>
      </c>
      <c r="J504">
        <f t="shared" si="7"/>
        <v>40</v>
      </c>
    </row>
    <row r="505" spans="1:10" x14ac:dyDescent="0.35">
      <c r="A505" s="39" t="s">
        <v>1408</v>
      </c>
      <c r="B505" s="39" t="s">
        <v>2292</v>
      </c>
      <c r="C505" s="53">
        <v>12340</v>
      </c>
      <c r="D505" s="39" t="s">
        <v>1742</v>
      </c>
      <c r="E505" s="53">
        <v>1</v>
      </c>
      <c r="F505" s="37" t="s">
        <v>838</v>
      </c>
      <c r="G505" s="39" t="s">
        <v>1504</v>
      </c>
      <c r="H505" s="39" t="s">
        <v>1904</v>
      </c>
      <c r="I505" s="32" t="s">
        <v>841</v>
      </c>
      <c r="J505">
        <f t="shared" si="7"/>
        <v>40</v>
      </c>
    </row>
    <row r="506" spans="1:10" x14ac:dyDescent="0.35">
      <c r="A506" s="39" t="s">
        <v>1408</v>
      </c>
      <c r="B506" s="39" t="s">
        <v>2292</v>
      </c>
      <c r="C506" s="53">
        <v>12340</v>
      </c>
      <c r="D506" s="39" t="s">
        <v>1742</v>
      </c>
      <c r="E506" s="53">
        <v>1</v>
      </c>
      <c r="F506" s="37" t="s">
        <v>838</v>
      </c>
      <c r="G506" s="39" t="s">
        <v>1504</v>
      </c>
      <c r="H506" s="39" t="s">
        <v>1904</v>
      </c>
      <c r="I506" s="32" t="s">
        <v>842</v>
      </c>
      <c r="J506">
        <f t="shared" si="7"/>
        <v>40</v>
      </c>
    </row>
    <row r="507" spans="1:10" x14ac:dyDescent="0.35">
      <c r="A507" s="39" t="s">
        <v>1408</v>
      </c>
      <c r="B507" s="39" t="s">
        <v>2292</v>
      </c>
      <c r="C507" s="53">
        <v>12340</v>
      </c>
      <c r="D507" s="39" t="s">
        <v>1742</v>
      </c>
      <c r="E507" s="53">
        <v>1</v>
      </c>
      <c r="F507" s="37" t="s">
        <v>838</v>
      </c>
      <c r="G507" s="39" t="s">
        <v>1504</v>
      </c>
      <c r="H507" s="39" t="s">
        <v>1904</v>
      </c>
      <c r="I507" s="32" t="s">
        <v>843</v>
      </c>
      <c r="J507">
        <f t="shared" si="7"/>
        <v>40</v>
      </c>
    </row>
    <row r="508" spans="1:10" x14ac:dyDescent="0.35">
      <c r="A508" s="39" t="s">
        <v>1408</v>
      </c>
      <c r="B508" s="39" t="s">
        <v>2292</v>
      </c>
      <c r="C508" s="53">
        <v>12340</v>
      </c>
      <c r="D508" s="39" t="s">
        <v>1742</v>
      </c>
      <c r="E508" s="53">
        <v>1</v>
      </c>
      <c r="F508" s="37" t="s">
        <v>838</v>
      </c>
      <c r="G508" s="39" t="s">
        <v>1504</v>
      </c>
      <c r="H508" s="39" t="s">
        <v>1904</v>
      </c>
      <c r="I508" s="32" t="s">
        <v>844</v>
      </c>
      <c r="J508">
        <f t="shared" si="7"/>
        <v>40</v>
      </c>
    </row>
    <row r="509" spans="1:10" x14ac:dyDescent="0.35">
      <c r="A509" s="39" t="s">
        <v>1408</v>
      </c>
      <c r="B509" s="39" t="s">
        <v>2292</v>
      </c>
      <c r="C509" s="53">
        <v>12340</v>
      </c>
      <c r="D509" s="39" t="s">
        <v>1742</v>
      </c>
      <c r="E509" s="53">
        <v>1</v>
      </c>
      <c r="F509" s="37" t="s">
        <v>838</v>
      </c>
      <c r="G509" s="39" t="s">
        <v>1504</v>
      </c>
      <c r="H509" s="39" t="s">
        <v>1904</v>
      </c>
      <c r="I509" s="32" t="s">
        <v>845</v>
      </c>
      <c r="J509">
        <f t="shared" si="7"/>
        <v>40</v>
      </c>
    </row>
    <row r="510" spans="1:10" x14ac:dyDescent="0.35">
      <c r="A510" s="39" t="s">
        <v>1408</v>
      </c>
      <c r="B510" s="39" t="s">
        <v>2292</v>
      </c>
      <c r="C510" s="53">
        <v>12340</v>
      </c>
      <c r="D510" s="39" t="s">
        <v>1742</v>
      </c>
      <c r="E510" s="53">
        <v>1</v>
      </c>
      <c r="F510" s="37" t="s">
        <v>838</v>
      </c>
      <c r="G510" s="39" t="s">
        <v>1504</v>
      </c>
      <c r="H510" s="39" t="s">
        <v>1904</v>
      </c>
      <c r="I510" s="32" t="s">
        <v>846</v>
      </c>
      <c r="J510">
        <f t="shared" si="7"/>
        <v>40</v>
      </c>
    </row>
    <row r="511" spans="1:10" x14ac:dyDescent="0.35">
      <c r="A511" s="39" t="s">
        <v>1408</v>
      </c>
      <c r="B511" s="39" t="s">
        <v>2292</v>
      </c>
      <c r="C511" s="53">
        <v>12340</v>
      </c>
      <c r="D511" s="39" t="s">
        <v>1742</v>
      </c>
      <c r="E511" s="53">
        <v>1</v>
      </c>
      <c r="F511" s="37" t="s">
        <v>838</v>
      </c>
      <c r="G511" s="39" t="s">
        <v>1504</v>
      </c>
      <c r="H511" s="39" t="s">
        <v>1904</v>
      </c>
      <c r="I511" s="32" t="s">
        <v>1050</v>
      </c>
      <c r="J511">
        <f t="shared" si="7"/>
        <v>40</v>
      </c>
    </row>
    <row r="512" spans="1:10" x14ac:dyDescent="0.35">
      <c r="A512" s="39" t="s">
        <v>1408</v>
      </c>
      <c r="B512" s="39" t="s">
        <v>2292</v>
      </c>
      <c r="C512" s="53">
        <v>12340</v>
      </c>
      <c r="D512" s="39" t="s">
        <v>1742</v>
      </c>
      <c r="E512" s="53">
        <v>1</v>
      </c>
      <c r="F512" s="37" t="s">
        <v>838</v>
      </c>
      <c r="G512" s="39" t="s">
        <v>1504</v>
      </c>
      <c r="H512" s="39" t="s">
        <v>1904</v>
      </c>
      <c r="I512" s="32" t="s">
        <v>847</v>
      </c>
      <c r="J512">
        <f t="shared" si="7"/>
        <v>40</v>
      </c>
    </row>
    <row r="513" spans="1:10" x14ac:dyDescent="0.35">
      <c r="A513" s="39" t="s">
        <v>1408</v>
      </c>
      <c r="B513" s="39" t="s">
        <v>2292</v>
      </c>
      <c r="C513" s="53">
        <v>12340</v>
      </c>
      <c r="D513" s="39" t="s">
        <v>1742</v>
      </c>
      <c r="E513" s="53">
        <v>1</v>
      </c>
      <c r="F513" s="37" t="s">
        <v>838</v>
      </c>
      <c r="G513" s="39" t="s">
        <v>1504</v>
      </c>
      <c r="H513" s="39" t="s">
        <v>1904</v>
      </c>
      <c r="I513" s="32" t="s">
        <v>1051</v>
      </c>
      <c r="J513">
        <f t="shared" si="7"/>
        <v>40</v>
      </c>
    </row>
    <row r="514" spans="1:10" x14ac:dyDescent="0.35">
      <c r="A514" s="39" t="s">
        <v>1408</v>
      </c>
      <c r="B514" s="39" t="s">
        <v>2292</v>
      </c>
      <c r="C514" s="53">
        <v>12340</v>
      </c>
      <c r="D514" s="39" t="s">
        <v>1742</v>
      </c>
      <c r="E514" s="53">
        <v>1</v>
      </c>
      <c r="F514" s="37" t="s">
        <v>838</v>
      </c>
      <c r="G514" s="39" t="s">
        <v>1504</v>
      </c>
      <c r="H514" s="39" t="s">
        <v>1904</v>
      </c>
      <c r="I514" s="32" t="s">
        <v>1052</v>
      </c>
      <c r="J514">
        <f t="shared" si="7"/>
        <v>40</v>
      </c>
    </row>
    <row r="515" spans="1:10" x14ac:dyDescent="0.35">
      <c r="A515" s="39" t="s">
        <v>1408</v>
      </c>
      <c r="B515" s="39" t="s">
        <v>2292</v>
      </c>
      <c r="C515" s="53">
        <v>12340</v>
      </c>
      <c r="D515" s="39" t="s">
        <v>1742</v>
      </c>
      <c r="E515" s="53">
        <v>1</v>
      </c>
      <c r="F515" s="37" t="s">
        <v>838</v>
      </c>
      <c r="G515" s="39" t="s">
        <v>1504</v>
      </c>
      <c r="H515" s="39" t="s">
        <v>1904</v>
      </c>
      <c r="I515" s="32" t="s">
        <v>848</v>
      </c>
      <c r="J515">
        <f t="shared" si="7"/>
        <v>40</v>
      </c>
    </row>
    <row r="516" spans="1:10" x14ac:dyDescent="0.35">
      <c r="A516" s="39" t="s">
        <v>1408</v>
      </c>
      <c r="B516" s="39" t="s">
        <v>2292</v>
      </c>
      <c r="C516" s="53">
        <v>12340</v>
      </c>
      <c r="D516" s="39" t="s">
        <v>1742</v>
      </c>
      <c r="E516" s="53">
        <v>1</v>
      </c>
      <c r="F516" s="37" t="s">
        <v>838</v>
      </c>
      <c r="G516" s="39" t="s">
        <v>1504</v>
      </c>
      <c r="H516" s="39" t="s">
        <v>1904</v>
      </c>
      <c r="I516" s="32" t="s">
        <v>849</v>
      </c>
      <c r="J516">
        <f t="shared" si="7"/>
        <v>40</v>
      </c>
    </row>
    <row r="517" spans="1:10" x14ac:dyDescent="0.35">
      <c r="A517" s="39" t="s">
        <v>1408</v>
      </c>
      <c r="B517" s="39" t="s">
        <v>2292</v>
      </c>
      <c r="C517" s="53">
        <v>12340</v>
      </c>
      <c r="D517" s="39" t="s">
        <v>1742</v>
      </c>
      <c r="E517" s="53">
        <v>2</v>
      </c>
      <c r="F517" s="37" t="s">
        <v>850</v>
      </c>
      <c r="G517" s="39" t="s">
        <v>1505</v>
      </c>
      <c r="H517" s="39" t="s">
        <v>1905</v>
      </c>
      <c r="I517" s="32" t="s">
        <v>851</v>
      </c>
      <c r="J517">
        <f t="shared" si="7"/>
        <v>40</v>
      </c>
    </row>
    <row r="518" spans="1:10" x14ac:dyDescent="0.35">
      <c r="A518" s="39" t="s">
        <v>1408</v>
      </c>
      <c r="B518" s="39" t="s">
        <v>2292</v>
      </c>
      <c r="C518" s="53">
        <v>12340</v>
      </c>
      <c r="D518" s="39" t="s">
        <v>1742</v>
      </c>
      <c r="E518" s="53">
        <v>2</v>
      </c>
      <c r="F518" s="37" t="s">
        <v>850</v>
      </c>
      <c r="G518" s="39" t="s">
        <v>1505</v>
      </c>
      <c r="H518" s="39" t="s">
        <v>1905</v>
      </c>
      <c r="I518" s="32" t="s">
        <v>852</v>
      </c>
      <c r="J518">
        <f t="shared" si="7"/>
        <v>40</v>
      </c>
    </row>
    <row r="519" spans="1:10" x14ac:dyDescent="0.35">
      <c r="A519" s="39" t="s">
        <v>1408</v>
      </c>
      <c r="B519" s="39" t="s">
        <v>2292</v>
      </c>
      <c r="C519" s="53">
        <v>12340</v>
      </c>
      <c r="D519" s="39" t="s">
        <v>1742</v>
      </c>
      <c r="E519" s="53">
        <v>2</v>
      </c>
      <c r="F519" s="37" t="s">
        <v>850</v>
      </c>
      <c r="G519" s="39" t="s">
        <v>1505</v>
      </c>
      <c r="H519" s="39" t="s">
        <v>1905</v>
      </c>
      <c r="I519" s="32" t="s">
        <v>853</v>
      </c>
      <c r="J519">
        <f t="shared" ref="J519:J582" si="8">LEN(B519)</f>
        <v>40</v>
      </c>
    </row>
    <row r="520" spans="1:10" x14ac:dyDescent="0.35">
      <c r="A520" s="39" t="s">
        <v>1408</v>
      </c>
      <c r="B520" s="39" t="s">
        <v>2292</v>
      </c>
      <c r="C520" s="53">
        <v>12340</v>
      </c>
      <c r="D520" s="39" t="s">
        <v>1742</v>
      </c>
      <c r="E520" s="53">
        <v>2</v>
      </c>
      <c r="F520" s="37" t="s">
        <v>850</v>
      </c>
      <c r="G520" s="39" t="s">
        <v>1505</v>
      </c>
      <c r="H520" s="39" t="s">
        <v>1905</v>
      </c>
      <c r="I520" s="32" t="s">
        <v>842</v>
      </c>
      <c r="J520">
        <f t="shared" si="8"/>
        <v>40</v>
      </c>
    </row>
    <row r="521" spans="1:10" x14ac:dyDescent="0.35">
      <c r="A521" s="39" t="s">
        <v>1408</v>
      </c>
      <c r="B521" s="39" t="s">
        <v>2292</v>
      </c>
      <c r="C521" s="53">
        <v>12340</v>
      </c>
      <c r="D521" s="39" t="s">
        <v>1742</v>
      </c>
      <c r="E521" s="53">
        <v>2</v>
      </c>
      <c r="F521" s="37" t="s">
        <v>850</v>
      </c>
      <c r="G521" s="39" t="s">
        <v>1505</v>
      </c>
      <c r="H521" s="39" t="s">
        <v>1905</v>
      </c>
      <c r="I521" s="32" t="s">
        <v>843</v>
      </c>
      <c r="J521">
        <f t="shared" si="8"/>
        <v>40</v>
      </c>
    </row>
    <row r="522" spans="1:10" x14ac:dyDescent="0.35">
      <c r="A522" s="39" t="s">
        <v>1408</v>
      </c>
      <c r="B522" s="39" t="s">
        <v>2292</v>
      </c>
      <c r="C522" s="53">
        <v>12340</v>
      </c>
      <c r="D522" s="39" t="s">
        <v>1742</v>
      </c>
      <c r="E522" s="53">
        <v>2</v>
      </c>
      <c r="F522" s="37" t="s">
        <v>850</v>
      </c>
      <c r="G522" s="39" t="s">
        <v>1505</v>
      </c>
      <c r="H522" s="39" t="s">
        <v>1905</v>
      </c>
      <c r="I522" s="32" t="s">
        <v>844</v>
      </c>
      <c r="J522">
        <f t="shared" si="8"/>
        <v>40</v>
      </c>
    </row>
    <row r="523" spans="1:10" x14ac:dyDescent="0.35">
      <c r="A523" s="39" t="s">
        <v>1408</v>
      </c>
      <c r="B523" s="39" t="s">
        <v>2292</v>
      </c>
      <c r="C523" s="53">
        <v>12340</v>
      </c>
      <c r="D523" s="39" t="s">
        <v>1742</v>
      </c>
      <c r="E523" s="53">
        <v>2</v>
      </c>
      <c r="F523" s="37" t="s">
        <v>850</v>
      </c>
      <c r="G523" s="39" t="s">
        <v>1505</v>
      </c>
      <c r="H523" s="39" t="s">
        <v>1905</v>
      </c>
      <c r="I523" s="32" t="s">
        <v>845</v>
      </c>
      <c r="J523">
        <f t="shared" si="8"/>
        <v>40</v>
      </c>
    </row>
    <row r="524" spans="1:10" x14ac:dyDescent="0.35">
      <c r="A524" s="39" t="s">
        <v>1408</v>
      </c>
      <c r="B524" s="39" t="s">
        <v>2292</v>
      </c>
      <c r="C524" s="53">
        <v>12340</v>
      </c>
      <c r="D524" s="39" t="s">
        <v>1742</v>
      </c>
      <c r="E524" s="53">
        <v>2</v>
      </c>
      <c r="F524" s="37" t="s">
        <v>850</v>
      </c>
      <c r="G524" s="39" t="s">
        <v>1505</v>
      </c>
      <c r="H524" s="39" t="s">
        <v>1905</v>
      </c>
      <c r="I524" s="32" t="s">
        <v>854</v>
      </c>
      <c r="J524">
        <f t="shared" si="8"/>
        <v>40</v>
      </c>
    </row>
    <row r="525" spans="1:10" x14ac:dyDescent="0.35">
      <c r="A525" s="39" t="s">
        <v>1408</v>
      </c>
      <c r="B525" s="39" t="s">
        <v>2292</v>
      </c>
      <c r="C525" s="53">
        <v>12340</v>
      </c>
      <c r="D525" s="39" t="s">
        <v>1742</v>
      </c>
      <c r="E525" s="53">
        <v>2</v>
      </c>
      <c r="F525" s="37" t="s">
        <v>850</v>
      </c>
      <c r="G525" s="39" t="s">
        <v>1505</v>
      </c>
      <c r="H525" s="39" t="s">
        <v>1905</v>
      </c>
      <c r="I525" s="32" t="s">
        <v>1053</v>
      </c>
      <c r="J525">
        <f t="shared" si="8"/>
        <v>40</v>
      </c>
    </row>
    <row r="526" spans="1:10" x14ac:dyDescent="0.35">
      <c r="A526" s="39" t="s">
        <v>1408</v>
      </c>
      <c r="B526" s="39" t="s">
        <v>2292</v>
      </c>
      <c r="C526" s="53">
        <v>12340</v>
      </c>
      <c r="D526" s="39" t="s">
        <v>1742</v>
      </c>
      <c r="E526" s="53">
        <v>2</v>
      </c>
      <c r="F526" s="37" t="s">
        <v>850</v>
      </c>
      <c r="G526" s="39" t="s">
        <v>1505</v>
      </c>
      <c r="H526" s="39" t="s">
        <v>1905</v>
      </c>
      <c r="I526" s="32" t="s">
        <v>855</v>
      </c>
      <c r="J526">
        <f t="shared" si="8"/>
        <v>40</v>
      </c>
    </row>
    <row r="527" spans="1:10" x14ac:dyDescent="0.35">
      <c r="A527" s="39" t="s">
        <v>1408</v>
      </c>
      <c r="B527" s="39" t="s">
        <v>2292</v>
      </c>
      <c r="C527" s="53">
        <v>12340</v>
      </c>
      <c r="D527" s="39" t="s">
        <v>1742</v>
      </c>
      <c r="E527" s="53">
        <v>2</v>
      </c>
      <c r="F527" s="37" t="s">
        <v>850</v>
      </c>
      <c r="G527" s="39" t="s">
        <v>1505</v>
      </c>
      <c r="H527" s="39" t="s">
        <v>1905</v>
      </c>
      <c r="I527" s="32" t="s">
        <v>1050</v>
      </c>
      <c r="J527">
        <f t="shared" si="8"/>
        <v>40</v>
      </c>
    </row>
    <row r="528" spans="1:10" x14ac:dyDescent="0.35">
      <c r="A528" s="39" t="s">
        <v>1408</v>
      </c>
      <c r="B528" s="39" t="s">
        <v>2292</v>
      </c>
      <c r="C528" s="53">
        <v>12340</v>
      </c>
      <c r="D528" s="39" t="s">
        <v>1742</v>
      </c>
      <c r="E528" s="53">
        <v>2</v>
      </c>
      <c r="F528" s="37" t="s">
        <v>850</v>
      </c>
      <c r="G528" s="39" t="s">
        <v>1505</v>
      </c>
      <c r="H528" s="39" t="s">
        <v>1905</v>
      </c>
      <c r="I528" s="32" t="s">
        <v>847</v>
      </c>
      <c r="J528">
        <f t="shared" si="8"/>
        <v>40</v>
      </c>
    </row>
    <row r="529" spans="1:10" x14ac:dyDescent="0.35">
      <c r="A529" s="39" t="s">
        <v>1408</v>
      </c>
      <c r="B529" s="39" t="s">
        <v>2292</v>
      </c>
      <c r="C529" s="53">
        <v>12340</v>
      </c>
      <c r="D529" s="39" t="s">
        <v>1742</v>
      </c>
      <c r="E529" s="53">
        <v>2</v>
      </c>
      <c r="F529" s="37" t="s">
        <v>850</v>
      </c>
      <c r="G529" s="39" t="s">
        <v>1505</v>
      </c>
      <c r="H529" s="39" t="s">
        <v>1905</v>
      </c>
      <c r="I529" s="32" t="s">
        <v>846</v>
      </c>
      <c r="J529">
        <f t="shared" si="8"/>
        <v>40</v>
      </c>
    </row>
    <row r="530" spans="1:10" x14ac:dyDescent="0.35">
      <c r="A530" s="39" t="s">
        <v>1408</v>
      </c>
      <c r="B530" s="39" t="s">
        <v>2292</v>
      </c>
      <c r="C530" s="53">
        <v>12340</v>
      </c>
      <c r="D530" s="39" t="s">
        <v>1742</v>
      </c>
      <c r="E530" s="53">
        <v>2</v>
      </c>
      <c r="F530" s="37" t="s">
        <v>850</v>
      </c>
      <c r="G530" s="39" t="s">
        <v>1505</v>
      </c>
      <c r="H530" s="39" t="s">
        <v>1905</v>
      </c>
      <c r="I530" s="32" t="s">
        <v>856</v>
      </c>
      <c r="J530">
        <f t="shared" si="8"/>
        <v>40</v>
      </c>
    </row>
    <row r="531" spans="1:10" x14ac:dyDescent="0.35">
      <c r="A531" s="39" t="s">
        <v>1408</v>
      </c>
      <c r="B531" s="39" t="s">
        <v>2292</v>
      </c>
      <c r="C531" s="53">
        <v>12340</v>
      </c>
      <c r="D531" s="39" t="s">
        <v>1742</v>
      </c>
      <c r="E531" s="53">
        <v>3</v>
      </c>
      <c r="F531" s="37" t="s">
        <v>857</v>
      </c>
      <c r="G531" s="39" t="s">
        <v>1506</v>
      </c>
      <c r="H531" s="39" t="s">
        <v>1906</v>
      </c>
      <c r="I531" s="32" t="s">
        <v>858</v>
      </c>
      <c r="J531">
        <f t="shared" si="8"/>
        <v>40</v>
      </c>
    </row>
    <row r="532" spans="1:10" x14ac:dyDescent="0.35">
      <c r="A532" s="39" t="s">
        <v>1408</v>
      </c>
      <c r="B532" s="39" t="s">
        <v>2292</v>
      </c>
      <c r="C532" s="53">
        <v>12340</v>
      </c>
      <c r="D532" s="39" t="s">
        <v>1742</v>
      </c>
      <c r="E532" s="53">
        <v>3</v>
      </c>
      <c r="F532" s="37" t="s">
        <v>857</v>
      </c>
      <c r="G532" s="39" t="s">
        <v>1506</v>
      </c>
      <c r="H532" s="39" t="s">
        <v>1906</v>
      </c>
      <c r="I532" s="32" t="s">
        <v>842</v>
      </c>
      <c r="J532">
        <f t="shared" si="8"/>
        <v>40</v>
      </c>
    </row>
    <row r="533" spans="1:10" x14ac:dyDescent="0.35">
      <c r="A533" s="39" t="s">
        <v>1408</v>
      </c>
      <c r="B533" s="39" t="s">
        <v>2292</v>
      </c>
      <c r="C533" s="53">
        <v>12340</v>
      </c>
      <c r="D533" s="39" t="s">
        <v>1742</v>
      </c>
      <c r="E533" s="53">
        <v>3</v>
      </c>
      <c r="F533" s="37" t="s">
        <v>857</v>
      </c>
      <c r="G533" s="39" t="s">
        <v>1506</v>
      </c>
      <c r="H533" s="39" t="s">
        <v>1906</v>
      </c>
      <c r="I533" s="32" t="s">
        <v>843</v>
      </c>
      <c r="J533">
        <f t="shared" si="8"/>
        <v>40</v>
      </c>
    </row>
    <row r="534" spans="1:10" x14ac:dyDescent="0.35">
      <c r="A534" s="39" t="s">
        <v>1408</v>
      </c>
      <c r="B534" s="39" t="s">
        <v>2292</v>
      </c>
      <c r="C534" s="53">
        <v>12340</v>
      </c>
      <c r="D534" s="39" t="s">
        <v>1742</v>
      </c>
      <c r="E534" s="53">
        <v>3</v>
      </c>
      <c r="F534" s="37" t="s">
        <v>857</v>
      </c>
      <c r="G534" s="39" t="s">
        <v>1506</v>
      </c>
      <c r="H534" s="39" t="s">
        <v>1906</v>
      </c>
      <c r="I534" s="32" t="s">
        <v>1054</v>
      </c>
      <c r="J534">
        <f t="shared" si="8"/>
        <v>40</v>
      </c>
    </row>
    <row r="535" spans="1:10" x14ac:dyDescent="0.35">
      <c r="A535" s="39" t="s">
        <v>1408</v>
      </c>
      <c r="B535" s="39" t="s">
        <v>2292</v>
      </c>
      <c r="C535" s="53">
        <v>12340</v>
      </c>
      <c r="D535" s="39" t="s">
        <v>1742</v>
      </c>
      <c r="E535" s="53">
        <v>3</v>
      </c>
      <c r="F535" s="37" t="s">
        <v>857</v>
      </c>
      <c r="G535" s="39" t="s">
        <v>1506</v>
      </c>
      <c r="H535" s="39" t="s">
        <v>1906</v>
      </c>
      <c r="I535" s="32" t="s">
        <v>844</v>
      </c>
      <c r="J535">
        <f t="shared" si="8"/>
        <v>40</v>
      </c>
    </row>
    <row r="536" spans="1:10" x14ac:dyDescent="0.35">
      <c r="A536" s="39" t="s">
        <v>1408</v>
      </c>
      <c r="B536" s="39" t="s">
        <v>2292</v>
      </c>
      <c r="C536" s="53">
        <v>12340</v>
      </c>
      <c r="D536" s="39" t="s">
        <v>1742</v>
      </c>
      <c r="E536" s="53">
        <v>3</v>
      </c>
      <c r="F536" s="37" t="s">
        <v>857</v>
      </c>
      <c r="G536" s="39" t="s">
        <v>1506</v>
      </c>
      <c r="H536" s="39" t="s">
        <v>1906</v>
      </c>
      <c r="I536" s="32" t="s">
        <v>859</v>
      </c>
      <c r="J536">
        <f t="shared" si="8"/>
        <v>40</v>
      </c>
    </row>
    <row r="537" spans="1:10" x14ac:dyDescent="0.35">
      <c r="A537" s="39" t="s">
        <v>1408</v>
      </c>
      <c r="B537" s="39" t="s">
        <v>2292</v>
      </c>
      <c r="C537" s="53">
        <v>12340</v>
      </c>
      <c r="D537" s="39" t="s">
        <v>1742</v>
      </c>
      <c r="E537" s="53">
        <v>3</v>
      </c>
      <c r="F537" s="37" t="s">
        <v>857</v>
      </c>
      <c r="G537" s="39" t="s">
        <v>1506</v>
      </c>
      <c r="H537" s="39" t="s">
        <v>1906</v>
      </c>
      <c r="I537" s="32" t="s">
        <v>855</v>
      </c>
      <c r="J537">
        <f t="shared" si="8"/>
        <v>40</v>
      </c>
    </row>
    <row r="538" spans="1:10" x14ac:dyDescent="0.35">
      <c r="A538" s="39" t="s">
        <v>1408</v>
      </c>
      <c r="B538" s="39" t="s">
        <v>2292</v>
      </c>
      <c r="C538" s="53">
        <v>12340</v>
      </c>
      <c r="D538" s="39" t="s">
        <v>1742</v>
      </c>
      <c r="E538" s="53">
        <v>3</v>
      </c>
      <c r="F538" s="37" t="s">
        <v>857</v>
      </c>
      <c r="G538" s="39" t="s">
        <v>1506</v>
      </c>
      <c r="H538" s="39" t="s">
        <v>1906</v>
      </c>
      <c r="I538" s="32" t="s">
        <v>1055</v>
      </c>
      <c r="J538">
        <f t="shared" si="8"/>
        <v>40</v>
      </c>
    </row>
    <row r="539" spans="1:10" x14ac:dyDescent="0.35">
      <c r="A539" s="39" t="s">
        <v>1408</v>
      </c>
      <c r="B539" s="39" t="s">
        <v>2292</v>
      </c>
      <c r="C539" s="53">
        <v>12340</v>
      </c>
      <c r="D539" s="39" t="s">
        <v>1742</v>
      </c>
      <c r="E539" s="53">
        <v>3</v>
      </c>
      <c r="F539" s="37" t="s">
        <v>857</v>
      </c>
      <c r="G539" s="39" t="s">
        <v>1506</v>
      </c>
      <c r="H539" s="39" t="s">
        <v>1906</v>
      </c>
      <c r="I539" s="32" t="s">
        <v>1050</v>
      </c>
      <c r="J539">
        <f t="shared" si="8"/>
        <v>40</v>
      </c>
    </row>
    <row r="540" spans="1:10" x14ac:dyDescent="0.35">
      <c r="A540" s="39" t="s">
        <v>1408</v>
      </c>
      <c r="B540" s="39" t="s">
        <v>2292</v>
      </c>
      <c r="C540" s="53">
        <v>12340</v>
      </c>
      <c r="D540" s="39" t="s">
        <v>1742</v>
      </c>
      <c r="E540" s="53">
        <v>3</v>
      </c>
      <c r="F540" s="37" t="s">
        <v>857</v>
      </c>
      <c r="G540" s="39" t="s">
        <v>1506</v>
      </c>
      <c r="H540" s="39" t="s">
        <v>1906</v>
      </c>
      <c r="I540" s="32" t="s">
        <v>847</v>
      </c>
      <c r="J540">
        <f t="shared" si="8"/>
        <v>40</v>
      </c>
    </row>
    <row r="541" spans="1:10" x14ac:dyDescent="0.35">
      <c r="A541" s="39" t="s">
        <v>1408</v>
      </c>
      <c r="B541" s="39" t="s">
        <v>2292</v>
      </c>
      <c r="C541" s="53">
        <v>12340</v>
      </c>
      <c r="D541" s="39" t="s">
        <v>1742</v>
      </c>
      <c r="E541" s="53">
        <v>3</v>
      </c>
      <c r="F541" s="37" t="s">
        <v>857</v>
      </c>
      <c r="G541" s="39" t="s">
        <v>1506</v>
      </c>
      <c r="H541" s="39" t="s">
        <v>1906</v>
      </c>
      <c r="I541" s="32" t="s">
        <v>860</v>
      </c>
      <c r="J541">
        <f t="shared" si="8"/>
        <v>40</v>
      </c>
    </row>
    <row r="542" spans="1:10" x14ac:dyDescent="0.35">
      <c r="A542" s="39" t="s">
        <v>1408</v>
      </c>
      <c r="B542" s="39" t="s">
        <v>2292</v>
      </c>
      <c r="C542" s="53">
        <v>12340</v>
      </c>
      <c r="D542" s="39" t="s">
        <v>1742</v>
      </c>
      <c r="E542" s="53">
        <v>3</v>
      </c>
      <c r="F542" s="37" t="s">
        <v>857</v>
      </c>
      <c r="G542" s="39" t="s">
        <v>1506</v>
      </c>
      <c r="H542" s="39" t="s">
        <v>1906</v>
      </c>
      <c r="I542" s="32" t="s">
        <v>861</v>
      </c>
      <c r="J542">
        <f t="shared" si="8"/>
        <v>40</v>
      </c>
    </row>
    <row r="543" spans="1:10" x14ac:dyDescent="0.35">
      <c r="A543" s="39" t="s">
        <v>1408</v>
      </c>
      <c r="B543" s="39" t="s">
        <v>2292</v>
      </c>
      <c r="C543" s="53">
        <v>12340</v>
      </c>
      <c r="D543" s="39" t="s">
        <v>1742</v>
      </c>
      <c r="E543" s="53">
        <v>3</v>
      </c>
      <c r="F543" s="37" t="s">
        <v>857</v>
      </c>
      <c r="G543" s="39" t="s">
        <v>1506</v>
      </c>
      <c r="H543" s="39" t="s">
        <v>1906</v>
      </c>
      <c r="I543" s="32" t="s">
        <v>862</v>
      </c>
      <c r="J543">
        <f t="shared" si="8"/>
        <v>40</v>
      </c>
    </row>
    <row r="544" spans="1:10" x14ac:dyDescent="0.35">
      <c r="A544" s="39" t="s">
        <v>1408</v>
      </c>
      <c r="B544" s="39" t="s">
        <v>2292</v>
      </c>
      <c r="C544" s="53">
        <v>12340</v>
      </c>
      <c r="D544" s="39" t="s">
        <v>1742</v>
      </c>
      <c r="E544" s="53">
        <v>3</v>
      </c>
      <c r="F544" s="37" t="s">
        <v>857</v>
      </c>
      <c r="G544" s="39" t="s">
        <v>1506</v>
      </c>
      <c r="H544" s="39" t="s">
        <v>1906</v>
      </c>
      <c r="I544" s="32" t="s">
        <v>863</v>
      </c>
      <c r="J544">
        <f t="shared" si="8"/>
        <v>40</v>
      </c>
    </row>
    <row r="545" spans="1:10" x14ac:dyDescent="0.35">
      <c r="A545" s="39" t="s">
        <v>1408</v>
      </c>
      <c r="B545" s="39" t="s">
        <v>2292</v>
      </c>
      <c r="C545" s="53">
        <v>12340</v>
      </c>
      <c r="D545" s="39" t="s">
        <v>1742</v>
      </c>
      <c r="E545" s="53">
        <v>3</v>
      </c>
      <c r="F545" s="37" t="s">
        <v>857</v>
      </c>
      <c r="G545" s="39" t="s">
        <v>1506</v>
      </c>
      <c r="H545" s="39" t="s">
        <v>1906</v>
      </c>
      <c r="I545" s="32" t="s">
        <v>1056</v>
      </c>
      <c r="J545">
        <f t="shared" si="8"/>
        <v>40</v>
      </c>
    </row>
    <row r="546" spans="1:10" x14ac:dyDescent="0.35">
      <c r="A546" s="39" t="s">
        <v>1408</v>
      </c>
      <c r="B546" s="39" t="s">
        <v>2292</v>
      </c>
      <c r="C546" s="53">
        <v>12340</v>
      </c>
      <c r="D546" s="39" t="s">
        <v>1742</v>
      </c>
      <c r="E546" s="53">
        <v>4</v>
      </c>
      <c r="F546" s="37" t="s">
        <v>864</v>
      </c>
      <c r="G546" s="39" t="s">
        <v>1507</v>
      </c>
      <c r="H546" s="39" t="s">
        <v>1907</v>
      </c>
      <c r="I546" s="30" t="s">
        <v>865</v>
      </c>
      <c r="J546">
        <f t="shared" si="8"/>
        <v>40</v>
      </c>
    </row>
    <row r="547" spans="1:10" x14ac:dyDescent="0.35">
      <c r="A547" s="39" t="s">
        <v>1408</v>
      </c>
      <c r="B547" s="39" t="s">
        <v>2292</v>
      </c>
      <c r="C547" s="53">
        <v>12340</v>
      </c>
      <c r="D547" s="39" t="s">
        <v>1742</v>
      </c>
      <c r="E547" s="53">
        <v>5</v>
      </c>
      <c r="F547" s="37" t="s">
        <v>866</v>
      </c>
      <c r="G547" s="39" t="s">
        <v>1508</v>
      </c>
      <c r="H547" s="39" t="s">
        <v>1908</v>
      </c>
      <c r="I547" s="30" t="s">
        <v>867</v>
      </c>
      <c r="J547">
        <f t="shared" si="8"/>
        <v>40</v>
      </c>
    </row>
    <row r="548" spans="1:10" x14ac:dyDescent="0.35">
      <c r="A548" s="39" t="s">
        <v>1408</v>
      </c>
      <c r="B548" s="39" t="s">
        <v>2292</v>
      </c>
      <c r="C548" s="53">
        <v>12340</v>
      </c>
      <c r="D548" s="39" t="s">
        <v>1742</v>
      </c>
      <c r="E548" s="53">
        <v>5</v>
      </c>
      <c r="F548" s="37" t="s">
        <v>866</v>
      </c>
      <c r="G548" s="39" t="s">
        <v>1508</v>
      </c>
      <c r="H548" s="39" t="s">
        <v>1908</v>
      </c>
      <c r="I548" s="30" t="s">
        <v>868</v>
      </c>
      <c r="J548">
        <f t="shared" si="8"/>
        <v>40</v>
      </c>
    </row>
    <row r="549" spans="1:10" x14ac:dyDescent="0.35">
      <c r="A549" s="39" t="s">
        <v>1408</v>
      </c>
      <c r="B549" s="39" t="s">
        <v>2292</v>
      </c>
      <c r="C549" s="53">
        <v>12340</v>
      </c>
      <c r="D549" s="39" t="s">
        <v>1742</v>
      </c>
      <c r="E549" s="53">
        <v>6</v>
      </c>
      <c r="F549" s="37" t="s">
        <v>869</v>
      </c>
      <c r="G549" s="39" t="s">
        <v>1509</v>
      </c>
      <c r="H549" s="39" t="s">
        <v>1909</v>
      </c>
      <c r="I549" s="32" t="s">
        <v>870</v>
      </c>
      <c r="J549">
        <f t="shared" si="8"/>
        <v>40</v>
      </c>
    </row>
    <row r="550" spans="1:10" x14ac:dyDescent="0.35">
      <c r="A550" s="39" t="s">
        <v>1408</v>
      </c>
      <c r="B550" s="39" t="s">
        <v>2292</v>
      </c>
      <c r="C550" s="53">
        <v>12340</v>
      </c>
      <c r="D550" s="39" t="s">
        <v>1742</v>
      </c>
      <c r="E550" s="53">
        <v>6</v>
      </c>
      <c r="F550" s="37" t="s">
        <v>869</v>
      </c>
      <c r="G550" s="39" t="s">
        <v>1509</v>
      </c>
      <c r="H550" s="39" t="s">
        <v>1909</v>
      </c>
      <c r="I550" s="32" t="s">
        <v>871</v>
      </c>
      <c r="J550">
        <f t="shared" si="8"/>
        <v>40</v>
      </c>
    </row>
    <row r="551" spans="1:10" x14ac:dyDescent="0.35">
      <c r="A551" s="39" t="s">
        <v>1408</v>
      </c>
      <c r="B551" s="39" t="s">
        <v>2292</v>
      </c>
      <c r="C551" s="53">
        <v>12340</v>
      </c>
      <c r="D551" s="39" t="s">
        <v>1742</v>
      </c>
      <c r="E551" s="53">
        <v>6</v>
      </c>
      <c r="F551" s="37" t="s">
        <v>869</v>
      </c>
      <c r="G551" s="39" t="s">
        <v>1509</v>
      </c>
      <c r="H551" s="39" t="s">
        <v>1909</v>
      </c>
      <c r="I551" s="32" t="s">
        <v>872</v>
      </c>
      <c r="J551">
        <f t="shared" si="8"/>
        <v>40</v>
      </c>
    </row>
    <row r="552" spans="1:10" x14ac:dyDescent="0.35">
      <c r="A552" s="39" t="s">
        <v>1408</v>
      </c>
      <c r="B552" s="39" t="s">
        <v>2292</v>
      </c>
      <c r="C552" s="53">
        <v>12340</v>
      </c>
      <c r="D552" s="39" t="s">
        <v>1742</v>
      </c>
      <c r="E552" s="53">
        <v>6</v>
      </c>
      <c r="F552" s="37" t="s">
        <v>869</v>
      </c>
      <c r="G552" s="39" t="s">
        <v>1509</v>
      </c>
      <c r="H552" s="39" t="s">
        <v>1909</v>
      </c>
      <c r="I552" s="32" t="s">
        <v>873</v>
      </c>
      <c r="J552">
        <f t="shared" si="8"/>
        <v>40</v>
      </c>
    </row>
    <row r="553" spans="1:10" x14ac:dyDescent="0.35">
      <c r="A553" s="39" t="s">
        <v>1408</v>
      </c>
      <c r="B553" s="39" t="s">
        <v>2292</v>
      </c>
      <c r="C553" s="53">
        <v>12340</v>
      </c>
      <c r="D553" s="39" t="s">
        <v>1742</v>
      </c>
      <c r="E553" s="53">
        <v>6</v>
      </c>
      <c r="F553" s="37" t="s">
        <v>869</v>
      </c>
      <c r="G553" s="39" t="s">
        <v>1509</v>
      </c>
      <c r="H553" s="39" t="s">
        <v>1909</v>
      </c>
      <c r="I553" s="32" t="s">
        <v>874</v>
      </c>
      <c r="J553">
        <f t="shared" si="8"/>
        <v>40</v>
      </c>
    </row>
    <row r="554" spans="1:10" x14ac:dyDescent="0.35">
      <c r="A554" s="39" t="s">
        <v>1408</v>
      </c>
      <c r="B554" s="39" t="s">
        <v>2292</v>
      </c>
      <c r="C554" s="53">
        <v>12340</v>
      </c>
      <c r="D554" s="39" t="s">
        <v>1742</v>
      </c>
      <c r="E554" s="53">
        <v>6</v>
      </c>
      <c r="F554" s="37" t="s">
        <v>869</v>
      </c>
      <c r="G554" s="39" t="s">
        <v>1509</v>
      </c>
      <c r="H554" s="39" t="s">
        <v>1909</v>
      </c>
      <c r="I554" s="32" t="s">
        <v>875</v>
      </c>
      <c r="J554">
        <f t="shared" si="8"/>
        <v>40</v>
      </c>
    </row>
    <row r="555" spans="1:10" x14ac:dyDescent="0.35">
      <c r="A555" s="39" t="s">
        <v>1408</v>
      </c>
      <c r="B555" s="39" t="s">
        <v>2292</v>
      </c>
      <c r="C555" s="53">
        <v>12340</v>
      </c>
      <c r="D555" s="39" t="s">
        <v>1742</v>
      </c>
      <c r="E555" s="53">
        <v>6</v>
      </c>
      <c r="F555" s="37" t="s">
        <v>869</v>
      </c>
      <c r="G555" s="39" t="s">
        <v>1509</v>
      </c>
      <c r="H555" s="39" t="s">
        <v>1909</v>
      </c>
      <c r="I555" s="32" t="s">
        <v>876</v>
      </c>
      <c r="J555">
        <f t="shared" si="8"/>
        <v>40</v>
      </c>
    </row>
    <row r="556" spans="1:10" x14ac:dyDescent="0.35">
      <c r="A556" s="39" t="s">
        <v>1408</v>
      </c>
      <c r="B556" s="39" t="s">
        <v>2292</v>
      </c>
      <c r="C556" s="53">
        <v>12340</v>
      </c>
      <c r="D556" s="39" t="s">
        <v>1742</v>
      </c>
      <c r="E556" s="53">
        <v>6</v>
      </c>
      <c r="F556" s="37" t="s">
        <v>869</v>
      </c>
      <c r="G556" s="39" t="s">
        <v>1509</v>
      </c>
      <c r="H556" s="39" t="s">
        <v>1909</v>
      </c>
      <c r="I556" s="32" t="s">
        <v>877</v>
      </c>
      <c r="J556">
        <f t="shared" si="8"/>
        <v>40</v>
      </c>
    </row>
    <row r="557" spans="1:10" x14ac:dyDescent="0.35">
      <c r="A557" s="39" t="s">
        <v>1408</v>
      </c>
      <c r="B557" s="39" t="s">
        <v>2292</v>
      </c>
      <c r="C557" s="53">
        <v>12340</v>
      </c>
      <c r="D557" s="39" t="s">
        <v>1742</v>
      </c>
      <c r="E557" s="53">
        <v>6</v>
      </c>
      <c r="F557" s="37" t="s">
        <v>869</v>
      </c>
      <c r="G557" s="39" t="s">
        <v>1509</v>
      </c>
      <c r="H557" s="39" t="s">
        <v>1909</v>
      </c>
      <c r="I557" s="32" t="s">
        <v>878</v>
      </c>
      <c r="J557">
        <f t="shared" si="8"/>
        <v>40</v>
      </c>
    </row>
    <row r="558" spans="1:10" x14ac:dyDescent="0.35">
      <c r="A558" s="39" t="s">
        <v>1408</v>
      </c>
      <c r="B558" s="39" t="s">
        <v>2292</v>
      </c>
      <c r="C558" s="53">
        <v>12340</v>
      </c>
      <c r="D558" s="39" t="s">
        <v>1742</v>
      </c>
      <c r="E558" s="53">
        <v>6</v>
      </c>
      <c r="F558" s="37" t="s">
        <v>869</v>
      </c>
      <c r="G558" s="39" t="s">
        <v>1509</v>
      </c>
      <c r="H558" s="39" t="s">
        <v>1909</v>
      </c>
      <c r="I558" s="32" t="s">
        <v>1057</v>
      </c>
      <c r="J558">
        <f t="shared" si="8"/>
        <v>40</v>
      </c>
    </row>
    <row r="559" spans="1:10" x14ac:dyDescent="0.35">
      <c r="A559" s="39" t="s">
        <v>1408</v>
      </c>
      <c r="B559" s="39" t="s">
        <v>2292</v>
      </c>
      <c r="C559" s="53">
        <v>12340</v>
      </c>
      <c r="D559" s="39" t="s">
        <v>1742</v>
      </c>
      <c r="E559" s="53">
        <v>6</v>
      </c>
      <c r="F559" s="37" t="s">
        <v>869</v>
      </c>
      <c r="G559" s="39" t="s">
        <v>1509</v>
      </c>
      <c r="H559" s="39" t="s">
        <v>1909</v>
      </c>
      <c r="I559" s="32" t="s">
        <v>842</v>
      </c>
      <c r="J559">
        <f t="shared" si="8"/>
        <v>40</v>
      </c>
    </row>
    <row r="560" spans="1:10" x14ac:dyDescent="0.35">
      <c r="A560" s="39" t="s">
        <v>1408</v>
      </c>
      <c r="B560" s="39" t="s">
        <v>2292</v>
      </c>
      <c r="C560" s="53">
        <v>12340</v>
      </c>
      <c r="D560" s="39" t="s">
        <v>1742</v>
      </c>
      <c r="E560" s="53">
        <v>6</v>
      </c>
      <c r="F560" s="37" t="s">
        <v>869</v>
      </c>
      <c r="G560" s="39" t="s">
        <v>1509</v>
      </c>
      <c r="H560" s="39" t="s">
        <v>1909</v>
      </c>
      <c r="I560" s="32" t="s">
        <v>1058</v>
      </c>
      <c r="J560">
        <f t="shared" si="8"/>
        <v>40</v>
      </c>
    </row>
    <row r="561" spans="1:10" x14ac:dyDescent="0.35">
      <c r="A561" s="39" t="s">
        <v>1408</v>
      </c>
      <c r="B561" s="39" t="s">
        <v>2292</v>
      </c>
      <c r="C561" s="53">
        <v>12340</v>
      </c>
      <c r="D561" s="39" t="s">
        <v>1742</v>
      </c>
      <c r="E561" s="53">
        <v>6</v>
      </c>
      <c r="F561" s="37" t="s">
        <v>869</v>
      </c>
      <c r="G561" s="39" t="s">
        <v>1509</v>
      </c>
      <c r="H561" s="39" t="s">
        <v>1909</v>
      </c>
      <c r="I561" s="32" t="s">
        <v>843</v>
      </c>
      <c r="J561">
        <f t="shared" si="8"/>
        <v>40</v>
      </c>
    </row>
    <row r="562" spans="1:10" x14ac:dyDescent="0.35">
      <c r="A562" s="39" t="s">
        <v>1408</v>
      </c>
      <c r="B562" s="39" t="s">
        <v>2292</v>
      </c>
      <c r="C562" s="53">
        <v>12340</v>
      </c>
      <c r="D562" s="39" t="s">
        <v>1742</v>
      </c>
      <c r="E562" s="53">
        <v>6</v>
      </c>
      <c r="F562" s="37" t="s">
        <v>869</v>
      </c>
      <c r="G562" s="39" t="s">
        <v>1509</v>
      </c>
      <c r="H562" s="39" t="s">
        <v>1909</v>
      </c>
      <c r="I562" s="32" t="s">
        <v>1060</v>
      </c>
      <c r="J562">
        <f t="shared" si="8"/>
        <v>40</v>
      </c>
    </row>
    <row r="563" spans="1:10" x14ac:dyDescent="0.35">
      <c r="A563" s="39" t="s">
        <v>1408</v>
      </c>
      <c r="B563" s="39" t="s">
        <v>2292</v>
      </c>
      <c r="C563" s="53">
        <v>12340</v>
      </c>
      <c r="D563" s="39" t="s">
        <v>1742</v>
      </c>
      <c r="E563" s="53">
        <v>6</v>
      </c>
      <c r="F563" s="37" t="s">
        <v>869</v>
      </c>
      <c r="G563" s="39" t="s">
        <v>1509</v>
      </c>
      <c r="H563" s="39" t="s">
        <v>1909</v>
      </c>
      <c r="I563" s="32" t="s">
        <v>1059</v>
      </c>
      <c r="J563">
        <f t="shared" si="8"/>
        <v>40</v>
      </c>
    </row>
    <row r="564" spans="1:10" x14ac:dyDescent="0.35">
      <c r="A564" s="39" t="s">
        <v>1408</v>
      </c>
      <c r="B564" s="39" t="s">
        <v>2292</v>
      </c>
      <c r="C564" s="53">
        <v>12340</v>
      </c>
      <c r="D564" s="39" t="s">
        <v>1742</v>
      </c>
      <c r="E564" s="53">
        <v>6</v>
      </c>
      <c r="F564" s="37" t="s">
        <v>869</v>
      </c>
      <c r="G564" s="39" t="s">
        <v>1509</v>
      </c>
      <c r="H564" s="39" t="s">
        <v>1909</v>
      </c>
      <c r="I564" s="32" t="s">
        <v>879</v>
      </c>
      <c r="J564">
        <f t="shared" si="8"/>
        <v>40</v>
      </c>
    </row>
    <row r="565" spans="1:10" x14ac:dyDescent="0.35">
      <c r="A565" s="39" t="s">
        <v>1408</v>
      </c>
      <c r="B565" s="39" t="s">
        <v>2292</v>
      </c>
      <c r="C565" s="53">
        <v>12340</v>
      </c>
      <c r="D565" s="39" t="s">
        <v>1742</v>
      </c>
      <c r="E565" s="53">
        <v>6</v>
      </c>
      <c r="F565" s="37" t="s">
        <v>869</v>
      </c>
      <c r="G565" s="39" t="s">
        <v>1509</v>
      </c>
      <c r="H565" s="39" t="s">
        <v>1909</v>
      </c>
      <c r="I565" s="32" t="s">
        <v>880</v>
      </c>
      <c r="J565">
        <f t="shared" si="8"/>
        <v>40</v>
      </c>
    </row>
    <row r="566" spans="1:10" x14ac:dyDescent="0.35">
      <c r="A566" s="39" t="s">
        <v>1408</v>
      </c>
      <c r="B566" s="39" t="s">
        <v>2292</v>
      </c>
      <c r="C566" s="53">
        <v>12340</v>
      </c>
      <c r="D566" s="39" t="s">
        <v>1742</v>
      </c>
      <c r="E566" s="53">
        <v>6</v>
      </c>
      <c r="F566" s="37" t="s">
        <v>869</v>
      </c>
      <c r="G566" s="39" t="s">
        <v>1509</v>
      </c>
      <c r="H566" s="39" t="s">
        <v>1909</v>
      </c>
      <c r="I566" s="32" t="s">
        <v>881</v>
      </c>
      <c r="J566">
        <f t="shared" si="8"/>
        <v>40</v>
      </c>
    </row>
    <row r="567" spans="1:10" x14ac:dyDescent="0.35">
      <c r="A567" s="39" t="s">
        <v>1408</v>
      </c>
      <c r="B567" s="39" t="s">
        <v>2292</v>
      </c>
      <c r="C567" s="53">
        <v>12340</v>
      </c>
      <c r="D567" s="39" t="s">
        <v>1742</v>
      </c>
      <c r="E567" s="53">
        <v>6</v>
      </c>
      <c r="F567" s="37" t="s">
        <v>869</v>
      </c>
      <c r="G567" s="39" t="s">
        <v>1509</v>
      </c>
      <c r="H567" s="39" t="s">
        <v>1909</v>
      </c>
      <c r="I567" s="32" t="s">
        <v>882</v>
      </c>
      <c r="J567">
        <f t="shared" si="8"/>
        <v>40</v>
      </c>
    </row>
    <row r="568" spans="1:10" x14ac:dyDescent="0.35">
      <c r="A568" s="39" t="s">
        <v>1408</v>
      </c>
      <c r="B568" s="39" t="s">
        <v>2292</v>
      </c>
      <c r="C568" s="53">
        <v>12340</v>
      </c>
      <c r="D568" s="39" t="s">
        <v>1742</v>
      </c>
      <c r="E568" s="53">
        <v>6</v>
      </c>
      <c r="F568" s="37" t="s">
        <v>869</v>
      </c>
      <c r="G568" s="39" t="s">
        <v>1509</v>
      </c>
      <c r="H568" s="39" t="s">
        <v>1909</v>
      </c>
      <c r="I568" s="32" t="s">
        <v>1050</v>
      </c>
      <c r="J568">
        <f t="shared" si="8"/>
        <v>40</v>
      </c>
    </row>
    <row r="569" spans="1:10" x14ac:dyDescent="0.35">
      <c r="A569" s="39" t="s">
        <v>1408</v>
      </c>
      <c r="B569" s="39" t="s">
        <v>2292</v>
      </c>
      <c r="C569" s="53">
        <v>12340</v>
      </c>
      <c r="D569" s="39" t="s">
        <v>1742</v>
      </c>
      <c r="E569" s="53">
        <v>6</v>
      </c>
      <c r="F569" s="37" t="s">
        <v>869</v>
      </c>
      <c r="G569" s="39" t="s">
        <v>1509</v>
      </c>
      <c r="H569" s="39" t="s">
        <v>1909</v>
      </c>
      <c r="I569" s="32" t="s">
        <v>847</v>
      </c>
      <c r="J569">
        <f t="shared" si="8"/>
        <v>40</v>
      </c>
    </row>
    <row r="570" spans="1:10" x14ac:dyDescent="0.35">
      <c r="A570" s="39" t="s">
        <v>1408</v>
      </c>
      <c r="B570" s="39" t="s">
        <v>2292</v>
      </c>
      <c r="C570" s="53">
        <v>12340</v>
      </c>
      <c r="D570" s="39" t="s">
        <v>1742</v>
      </c>
      <c r="E570" s="53">
        <v>6</v>
      </c>
      <c r="F570" s="37" t="s">
        <v>869</v>
      </c>
      <c r="G570" s="39" t="s">
        <v>1509</v>
      </c>
      <c r="H570" s="39" t="s">
        <v>1909</v>
      </c>
      <c r="I570" s="32" t="s">
        <v>1061</v>
      </c>
      <c r="J570">
        <f t="shared" si="8"/>
        <v>40</v>
      </c>
    </row>
    <row r="571" spans="1:10" x14ac:dyDescent="0.35">
      <c r="A571" s="39" t="s">
        <v>1408</v>
      </c>
      <c r="B571" s="39" t="s">
        <v>2292</v>
      </c>
      <c r="C571" s="53">
        <v>12340</v>
      </c>
      <c r="D571" s="39" t="s">
        <v>1742</v>
      </c>
      <c r="E571" s="53">
        <v>6</v>
      </c>
      <c r="F571" s="37" t="s">
        <v>869</v>
      </c>
      <c r="G571" s="39" t="s">
        <v>1509</v>
      </c>
      <c r="H571" s="39" t="s">
        <v>1909</v>
      </c>
      <c r="I571" s="32" t="s">
        <v>883</v>
      </c>
      <c r="J571">
        <f t="shared" si="8"/>
        <v>40</v>
      </c>
    </row>
    <row r="572" spans="1:10" x14ac:dyDescent="0.35">
      <c r="A572" s="39" t="s">
        <v>1408</v>
      </c>
      <c r="B572" s="39" t="s">
        <v>2292</v>
      </c>
      <c r="C572" s="53">
        <v>12340</v>
      </c>
      <c r="D572" s="39" t="s">
        <v>1742</v>
      </c>
      <c r="E572" s="53">
        <v>6</v>
      </c>
      <c r="F572" s="37" t="s">
        <v>869</v>
      </c>
      <c r="G572" s="39" t="s">
        <v>1509</v>
      </c>
      <c r="H572" s="39" t="s">
        <v>1909</v>
      </c>
      <c r="I572" s="32" t="s">
        <v>1062</v>
      </c>
      <c r="J572">
        <f t="shared" si="8"/>
        <v>40</v>
      </c>
    </row>
    <row r="573" spans="1:10" x14ac:dyDescent="0.35">
      <c r="A573" s="39" t="s">
        <v>1408</v>
      </c>
      <c r="B573" s="39" t="s">
        <v>2292</v>
      </c>
      <c r="C573" s="53">
        <v>12340</v>
      </c>
      <c r="D573" s="39" t="s">
        <v>1742</v>
      </c>
      <c r="E573" s="53">
        <v>6</v>
      </c>
      <c r="F573" s="37" t="s">
        <v>869</v>
      </c>
      <c r="G573" s="39" t="s">
        <v>1509</v>
      </c>
      <c r="H573" s="39" t="s">
        <v>1909</v>
      </c>
      <c r="I573" s="32" t="s">
        <v>884</v>
      </c>
      <c r="J573">
        <f t="shared" si="8"/>
        <v>40</v>
      </c>
    </row>
    <row r="574" spans="1:10" x14ac:dyDescent="0.35">
      <c r="A574" s="39" t="s">
        <v>1408</v>
      </c>
      <c r="B574" s="39" t="s">
        <v>2292</v>
      </c>
      <c r="C574" s="53">
        <v>12340</v>
      </c>
      <c r="D574" s="39" t="s">
        <v>1742</v>
      </c>
      <c r="E574" s="53">
        <v>6</v>
      </c>
      <c r="F574" s="37" t="s">
        <v>869</v>
      </c>
      <c r="G574" s="39" t="s">
        <v>1509</v>
      </c>
      <c r="H574" s="39" t="s">
        <v>1909</v>
      </c>
      <c r="I574" s="62" t="s">
        <v>885</v>
      </c>
      <c r="J574">
        <f t="shared" si="8"/>
        <v>40</v>
      </c>
    </row>
    <row r="575" spans="1:10" x14ac:dyDescent="0.35">
      <c r="A575" s="39" t="s">
        <v>1408</v>
      </c>
      <c r="B575" s="39" t="s">
        <v>2292</v>
      </c>
      <c r="C575" s="53">
        <v>12340</v>
      </c>
      <c r="D575" s="39" t="s">
        <v>1742</v>
      </c>
      <c r="E575" s="53">
        <v>6</v>
      </c>
      <c r="F575" s="37" t="s">
        <v>869</v>
      </c>
      <c r="G575" s="39" t="s">
        <v>1509</v>
      </c>
      <c r="H575" s="39" t="s">
        <v>1909</v>
      </c>
      <c r="I575" s="62" t="s">
        <v>886</v>
      </c>
      <c r="J575">
        <f t="shared" si="8"/>
        <v>40</v>
      </c>
    </row>
    <row r="576" spans="1:10" x14ac:dyDescent="0.35">
      <c r="A576" s="39" t="s">
        <v>1408</v>
      </c>
      <c r="B576" s="39" t="s">
        <v>2292</v>
      </c>
      <c r="C576" s="53">
        <v>12340</v>
      </c>
      <c r="D576" s="39" t="s">
        <v>1742</v>
      </c>
      <c r="E576" s="53">
        <v>6</v>
      </c>
      <c r="F576" s="37" t="s">
        <v>869</v>
      </c>
      <c r="G576" s="39" t="s">
        <v>1509</v>
      </c>
      <c r="H576" s="39" t="s">
        <v>1909</v>
      </c>
      <c r="I576" s="62" t="s">
        <v>887</v>
      </c>
      <c r="J576">
        <f t="shared" si="8"/>
        <v>40</v>
      </c>
    </row>
    <row r="577" spans="1:10" x14ac:dyDescent="0.35">
      <c r="A577" s="39" t="s">
        <v>1408</v>
      </c>
      <c r="B577" s="39" t="s">
        <v>2292</v>
      </c>
      <c r="C577" s="53">
        <v>12340</v>
      </c>
      <c r="D577" s="39" t="s">
        <v>1742</v>
      </c>
      <c r="E577" s="53">
        <v>6</v>
      </c>
      <c r="F577" s="37" t="s">
        <v>869</v>
      </c>
      <c r="G577" s="39" t="s">
        <v>1509</v>
      </c>
      <c r="H577" s="39" t="s">
        <v>1909</v>
      </c>
      <c r="I577" s="62" t="s">
        <v>888</v>
      </c>
      <c r="J577">
        <f t="shared" si="8"/>
        <v>40</v>
      </c>
    </row>
    <row r="578" spans="1:10" x14ac:dyDescent="0.35">
      <c r="A578" s="39" t="s">
        <v>1408</v>
      </c>
      <c r="B578" s="39" t="s">
        <v>2292</v>
      </c>
      <c r="C578" s="53">
        <v>12340</v>
      </c>
      <c r="D578" s="39" t="s">
        <v>1742</v>
      </c>
      <c r="E578" s="53">
        <v>6</v>
      </c>
      <c r="F578" s="37" t="s">
        <v>869</v>
      </c>
      <c r="G578" s="39" t="s">
        <v>1509</v>
      </c>
      <c r="H578" s="39" t="s">
        <v>1909</v>
      </c>
      <c r="I578" s="62" t="s">
        <v>889</v>
      </c>
      <c r="J578">
        <f t="shared" si="8"/>
        <v>40</v>
      </c>
    </row>
    <row r="579" spans="1:10" x14ac:dyDescent="0.35">
      <c r="A579" s="39" t="s">
        <v>1408</v>
      </c>
      <c r="B579" s="39" t="s">
        <v>2292</v>
      </c>
      <c r="C579" s="53">
        <v>12340</v>
      </c>
      <c r="D579" s="39" t="s">
        <v>1742</v>
      </c>
      <c r="E579" s="53">
        <v>6</v>
      </c>
      <c r="F579" s="37" t="s">
        <v>869</v>
      </c>
      <c r="G579" s="39" t="s">
        <v>1509</v>
      </c>
      <c r="H579" s="39" t="s">
        <v>1909</v>
      </c>
      <c r="I579" s="62" t="s">
        <v>890</v>
      </c>
      <c r="J579">
        <f t="shared" si="8"/>
        <v>40</v>
      </c>
    </row>
    <row r="580" spans="1:10" x14ac:dyDescent="0.35">
      <c r="A580" s="39" t="s">
        <v>1408</v>
      </c>
      <c r="B580" s="39" t="s">
        <v>2292</v>
      </c>
      <c r="C580" s="53">
        <v>12340</v>
      </c>
      <c r="D580" s="39" t="s">
        <v>1742</v>
      </c>
      <c r="E580" s="53">
        <v>6</v>
      </c>
      <c r="F580" s="37" t="s">
        <v>869</v>
      </c>
      <c r="G580" s="39" t="s">
        <v>1509</v>
      </c>
      <c r="H580" s="39" t="s">
        <v>1909</v>
      </c>
      <c r="I580" s="32" t="s">
        <v>891</v>
      </c>
      <c r="J580">
        <f t="shared" si="8"/>
        <v>40</v>
      </c>
    </row>
    <row r="581" spans="1:10" x14ac:dyDescent="0.35">
      <c r="A581" s="39" t="s">
        <v>1408</v>
      </c>
      <c r="B581" s="39" t="s">
        <v>2292</v>
      </c>
      <c r="C581" s="53">
        <v>12340</v>
      </c>
      <c r="D581" s="39" t="s">
        <v>1742</v>
      </c>
      <c r="E581" s="53">
        <v>6</v>
      </c>
      <c r="F581" s="37" t="s">
        <v>869</v>
      </c>
      <c r="G581" s="39" t="s">
        <v>1509</v>
      </c>
      <c r="H581" s="39" t="s">
        <v>1909</v>
      </c>
      <c r="I581" s="32" t="s">
        <v>1063</v>
      </c>
      <c r="J581">
        <f t="shared" si="8"/>
        <v>40</v>
      </c>
    </row>
    <row r="582" spans="1:10" x14ac:dyDescent="0.35">
      <c r="A582" s="39" t="s">
        <v>1408</v>
      </c>
      <c r="B582" s="39" t="s">
        <v>2292</v>
      </c>
      <c r="C582" s="53">
        <v>12340</v>
      </c>
      <c r="D582" s="39" t="s">
        <v>1742</v>
      </c>
      <c r="E582" s="53">
        <v>6</v>
      </c>
      <c r="F582" s="37" t="s">
        <v>869</v>
      </c>
      <c r="G582" s="39" t="s">
        <v>1509</v>
      </c>
      <c r="H582" s="39" t="s">
        <v>1909</v>
      </c>
      <c r="I582" s="32" t="s">
        <v>1064</v>
      </c>
      <c r="J582">
        <f t="shared" si="8"/>
        <v>40</v>
      </c>
    </row>
    <row r="583" spans="1:10" x14ac:dyDescent="0.35">
      <c r="A583" s="39" t="s">
        <v>1408</v>
      </c>
      <c r="B583" s="39" t="s">
        <v>2292</v>
      </c>
      <c r="C583" s="53">
        <v>12340</v>
      </c>
      <c r="D583" s="39" t="s">
        <v>1742</v>
      </c>
      <c r="E583" s="53">
        <v>6</v>
      </c>
      <c r="F583" s="37" t="s">
        <v>869</v>
      </c>
      <c r="G583" s="39" t="s">
        <v>1509</v>
      </c>
      <c r="H583" s="39" t="s">
        <v>1909</v>
      </c>
      <c r="I583" s="32" t="s">
        <v>848</v>
      </c>
      <c r="J583">
        <f t="shared" ref="J583:J646" si="9">LEN(B583)</f>
        <v>40</v>
      </c>
    </row>
    <row r="584" spans="1:10" x14ac:dyDescent="0.35">
      <c r="A584" s="39" t="s">
        <v>1408</v>
      </c>
      <c r="B584" s="39" t="s">
        <v>2292</v>
      </c>
      <c r="C584" s="53">
        <v>12340</v>
      </c>
      <c r="D584" s="39" t="s">
        <v>1742</v>
      </c>
      <c r="E584" s="53">
        <v>6</v>
      </c>
      <c r="F584" s="37" t="s">
        <v>869</v>
      </c>
      <c r="G584" s="39" t="s">
        <v>1509</v>
      </c>
      <c r="H584" s="39" t="s">
        <v>1909</v>
      </c>
      <c r="I584" s="32" t="s">
        <v>892</v>
      </c>
      <c r="J584">
        <f t="shared" si="9"/>
        <v>40</v>
      </c>
    </row>
    <row r="585" spans="1:10" x14ac:dyDescent="0.35">
      <c r="A585" s="39" t="s">
        <v>1408</v>
      </c>
      <c r="B585" s="39" t="s">
        <v>2292</v>
      </c>
      <c r="C585" s="53">
        <v>12340</v>
      </c>
      <c r="D585" s="39" t="s">
        <v>1742</v>
      </c>
      <c r="E585" s="53">
        <v>6</v>
      </c>
      <c r="F585" s="37" t="s">
        <v>869</v>
      </c>
      <c r="G585" s="39" t="s">
        <v>1509</v>
      </c>
      <c r="H585" s="39" t="s">
        <v>1909</v>
      </c>
      <c r="I585" s="32" t="s">
        <v>1068</v>
      </c>
      <c r="J585">
        <f t="shared" si="9"/>
        <v>40</v>
      </c>
    </row>
    <row r="586" spans="1:10" x14ac:dyDescent="0.35">
      <c r="A586" s="39" t="s">
        <v>1408</v>
      </c>
      <c r="B586" s="39" t="s">
        <v>2292</v>
      </c>
      <c r="C586" s="53">
        <v>12340</v>
      </c>
      <c r="D586" s="39" t="s">
        <v>1742</v>
      </c>
      <c r="E586" s="53">
        <v>6</v>
      </c>
      <c r="F586" s="37" t="s">
        <v>869</v>
      </c>
      <c r="G586" s="39" t="s">
        <v>1509</v>
      </c>
      <c r="H586" s="39" t="s">
        <v>1909</v>
      </c>
      <c r="I586" s="32" t="s">
        <v>893</v>
      </c>
      <c r="J586">
        <f t="shared" si="9"/>
        <v>40</v>
      </c>
    </row>
    <row r="587" spans="1:10" x14ac:dyDescent="0.35">
      <c r="A587" s="39" t="s">
        <v>1408</v>
      </c>
      <c r="B587" s="39" t="s">
        <v>2292</v>
      </c>
      <c r="C587" s="53">
        <v>12340</v>
      </c>
      <c r="D587" s="39" t="s">
        <v>1742</v>
      </c>
      <c r="E587" s="53">
        <v>6</v>
      </c>
      <c r="F587" s="37" t="s">
        <v>869</v>
      </c>
      <c r="G587" s="39" t="s">
        <v>1509</v>
      </c>
      <c r="H587" s="39" t="s">
        <v>1909</v>
      </c>
      <c r="I587" s="32" t="s">
        <v>894</v>
      </c>
      <c r="J587">
        <f t="shared" si="9"/>
        <v>40</v>
      </c>
    </row>
    <row r="588" spans="1:10" x14ac:dyDescent="0.35">
      <c r="A588" s="39" t="s">
        <v>1408</v>
      </c>
      <c r="B588" s="39" t="s">
        <v>2292</v>
      </c>
      <c r="C588" s="53">
        <v>12340</v>
      </c>
      <c r="D588" s="39" t="s">
        <v>1742</v>
      </c>
      <c r="E588" s="53">
        <v>6</v>
      </c>
      <c r="F588" s="37" t="s">
        <v>869</v>
      </c>
      <c r="G588" s="39" t="s">
        <v>1509</v>
      </c>
      <c r="H588" s="39" t="s">
        <v>1909</v>
      </c>
      <c r="I588" s="30" t="s">
        <v>895</v>
      </c>
      <c r="J588">
        <f t="shared" si="9"/>
        <v>40</v>
      </c>
    </row>
    <row r="589" spans="1:10" x14ac:dyDescent="0.35">
      <c r="A589" s="39" t="s">
        <v>1408</v>
      </c>
      <c r="B589" s="39" t="s">
        <v>2292</v>
      </c>
      <c r="C589" s="53">
        <v>12340</v>
      </c>
      <c r="D589" s="39" t="s">
        <v>1742</v>
      </c>
      <c r="E589" s="53">
        <v>6</v>
      </c>
      <c r="F589" s="37" t="s">
        <v>869</v>
      </c>
      <c r="G589" s="39" t="s">
        <v>1509</v>
      </c>
      <c r="H589" s="39" t="s">
        <v>1909</v>
      </c>
      <c r="I589" s="32" t="s">
        <v>1065</v>
      </c>
      <c r="J589">
        <f t="shared" si="9"/>
        <v>40</v>
      </c>
    </row>
    <row r="590" spans="1:10" x14ac:dyDescent="0.35">
      <c r="A590" s="39" t="s">
        <v>1408</v>
      </c>
      <c r="B590" s="39" t="s">
        <v>2292</v>
      </c>
      <c r="C590" s="53">
        <v>12340</v>
      </c>
      <c r="D590" s="39" t="s">
        <v>1742</v>
      </c>
      <c r="E590" s="53">
        <v>6</v>
      </c>
      <c r="F590" s="37" t="s">
        <v>869</v>
      </c>
      <c r="G590" s="39" t="s">
        <v>1509</v>
      </c>
      <c r="H590" s="39" t="s">
        <v>1909</v>
      </c>
      <c r="I590" s="32" t="s">
        <v>1066</v>
      </c>
      <c r="J590">
        <f t="shared" si="9"/>
        <v>40</v>
      </c>
    </row>
    <row r="591" spans="1:10" x14ac:dyDescent="0.35">
      <c r="A591" s="39" t="s">
        <v>1408</v>
      </c>
      <c r="B591" s="39" t="s">
        <v>2292</v>
      </c>
      <c r="C591" s="53">
        <v>12340</v>
      </c>
      <c r="D591" s="39" t="s">
        <v>1742</v>
      </c>
      <c r="E591" s="53">
        <v>6</v>
      </c>
      <c r="F591" s="37" t="s">
        <v>869</v>
      </c>
      <c r="G591" s="39" t="s">
        <v>1509</v>
      </c>
      <c r="H591" s="39" t="s">
        <v>1909</v>
      </c>
      <c r="I591" s="32" t="s">
        <v>896</v>
      </c>
      <c r="J591">
        <f t="shared" si="9"/>
        <v>40</v>
      </c>
    </row>
    <row r="592" spans="1:10" x14ac:dyDescent="0.35">
      <c r="A592" s="39" t="s">
        <v>1408</v>
      </c>
      <c r="B592" s="39" t="s">
        <v>2292</v>
      </c>
      <c r="C592" s="53">
        <v>12340</v>
      </c>
      <c r="D592" s="39" t="s">
        <v>1742</v>
      </c>
      <c r="E592" s="53">
        <v>6</v>
      </c>
      <c r="F592" s="37" t="s">
        <v>869</v>
      </c>
      <c r="G592" s="39" t="s">
        <v>1509</v>
      </c>
      <c r="H592" s="39" t="s">
        <v>1909</v>
      </c>
      <c r="I592" s="32" t="s">
        <v>897</v>
      </c>
      <c r="J592">
        <f t="shared" si="9"/>
        <v>40</v>
      </c>
    </row>
    <row r="593" spans="1:10" x14ac:dyDescent="0.35">
      <c r="A593" s="39" t="s">
        <v>1408</v>
      </c>
      <c r="B593" s="39" t="s">
        <v>2292</v>
      </c>
      <c r="C593" s="53">
        <v>12340</v>
      </c>
      <c r="D593" s="39" t="s">
        <v>1742</v>
      </c>
      <c r="E593" s="53">
        <v>6</v>
      </c>
      <c r="F593" s="37" t="s">
        <v>869</v>
      </c>
      <c r="G593" s="39" t="s">
        <v>1509</v>
      </c>
      <c r="H593" s="39" t="s">
        <v>1909</v>
      </c>
      <c r="I593" s="32" t="s">
        <v>898</v>
      </c>
      <c r="J593">
        <f t="shared" si="9"/>
        <v>40</v>
      </c>
    </row>
    <row r="594" spans="1:10" x14ac:dyDescent="0.35">
      <c r="A594" s="39" t="s">
        <v>1408</v>
      </c>
      <c r="B594" s="39" t="s">
        <v>2292</v>
      </c>
      <c r="C594" s="53">
        <v>12340</v>
      </c>
      <c r="D594" s="39" t="s">
        <v>1742</v>
      </c>
      <c r="E594" s="53">
        <v>6</v>
      </c>
      <c r="F594" s="37" t="s">
        <v>869</v>
      </c>
      <c r="G594" s="39" t="s">
        <v>1509</v>
      </c>
      <c r="H594" s="39" t="s">
        <v>1909</v>
      </c>
      <c r="I594" s="32" t="s">
        <v>899</v>
      </c>
      <c r="J594">
        <f t="shared" si="9"/>
        <v>40</v>
      </c>
    </row>
    <row r="595" spans="1:10" x14ac:dyDescent="0.35">
      <c r="A595" s="39" t="s">
        <v>1408</v>
      </c>
      <c r="B595" s="39" t="s">
        <v>2292</v>
      </c>
      <c r="C595" s="53">
        <v>12340</v>
      </c>
      <c r="D595" s="39" t="s">
        <v>1742</v>
      </c>
      <c r="E595" s="53">
        <v>6</v>
      </c>
      <c r="F595" s="37" t="s">
        <v>869</v>
      </c>
      <c r="G595" s="39" t="s">
        <v>1509</v>
      </c>
      <c r="H595" s="39" t="s">
        <v>1909</v>
      </c>
      <c r="I595" s="32" t="s">
        <v>900</v>
      </c>
      <c r="J595">
        <f t="shared" si="9"/>
        <v>40</v>
      </c>
    </row>
    <row r="596" spans="1:10" x14ac:dyDescent="0.35">
      <c r="A596" s="39" t="s">
        <v>1408</v>
      </c>
      <c r="B596" s="39" t="s">
        <v>2292</v>
      </c>
      <c r="C596" s="53">
        <v>12340</v>
      </c>
      <c r="D596" s="39" t="s">
        <v>1742</v>
      </c>
      <c r="E596" s="53">
        <v>6</v>
      </c>
      <c r="F596" s="37" t="s">
        <v>869</v>
      </c>
      <c r="G596" s="39" t="s">
        <v>1509</v>
      </c>
      <c r="H596" s="39" t="s">
        <v>1909</v>
      </c>
      <c r="I596" s="32" t="s">
        <v>901</v>
      </c>
      <c r="J596">
        <f t="shared" si="9"/>
        <v>40</v>
      </c>
    </row>
    <row r="597" spans="1:10" x14ac:dyDescent="0.35">
      <c r="A597" s="39" t="s">
        <v>1408</v>
      </c>
      <c r="B597" s="39" t="s">
        <v>2292</v>
      </c>
      <c r="C597" s="53">
        <v>12340</v>
      </c>
      <c r="D597" s="39" t="s">
        <v>1742</v>
      </c>
      <c r="E597" s="53">
        <v>6</v>
      </c>
      <c r="F597" s="37" t="s">
        <v>869</v>
      </c>
      <c r="G597" s="39" t="s">
        <v>1509</v>
      </c>
      <c r="H597" s="39" t="s">
        <v>1909</v>
      </c>
      <c r="I597" s="32" t="s">
        <v>902</v>
      </c>
      <c r="J597">
        <f t="shared" si="9"/>
        <v>40</v>
      </c>
    </row>
    <row r="598" spans="1:10" x14ac:dyDescent="0.35">
      <c r="A598" s="39" t="s">
        <v>1408</v>
      </c>
      <c r="B598" s="39" t="s">
        <v>2292</v>
      </c>
      <c r="C598" s="53">
        <v>12340</v>
      </c>
      <c r="D598" s="39" t="s">
        <v>1742</v>
      </c>
      <c r="E598" s="53">
        <v>6</v>
      </c>
      <c r="F598" s="37" t="s">
        <v>869</v>
      </c>
      <c r="G598" s="39" t="s">
        <v>1509</v>
      </c>
      <c r="H598" s="39" t="s">
        <v>1909</v>
      </c>
      <c r="I598" s="32" t="s">
        <v>1067</v>
      </c>
      <c r="J598">
        <f t="shared" si="9"/>
        <v>40</v>
      </c>
    </row>
    <row r="599" spans="1:10" x14ac:dyDescent="0.35">
      <c r="A599" s="39" t="s">
        <v>1408</v>
      </c>
      <c r="B599" s="39" t="s">
        <v>2292</v>
      </c>
      <c r="C599" s="53">
        <v>12340</v>
      </c>
      <c r="D599" s="39" t="s">
        <v>1742</v>
      </c>
      <c r="E599" s="53">
        <v>6</v>
      </c>
      <c r="F599" s="37" t="s">
        <v>869</v>
      </c>
      <c r="G599" s="39" t="s">
        <v>1509</v>
      </c>
      <c r="H599" s="39" t="s">
        <v>1909</v>
      </c>
      <c r="I599" s="32" t="s">
        <v>903</v>
      </c>
      <c r="J599">
        <f t="shared" si="9"/>
        <v>40</v>
      </c>
    </row>
    <row r="600" spans="1:10" x14ac:dyDescent="0.35">
      <c r="A600" s="39" t="s">
        <v>1408</v>
      </c>
      <c r="B600" s="39" t="s">
        <v>2292</v>
      </c>
      <c r="C600" s="53">
        <v>12340</v>
      </c>
      <c r="D600" s="39" t="s">
        <v>1742</v>
      </c>
      <c r="E600" s="53">
        <v>6</v>
      </c>
      <c r="F600" s="37" t="s">
        <v>869</v>
      </c>
      <c r="G600" s="39" t="s">
        <v>1509</v>
      </c>
      <c r="H600" s="39" t="s">
        <v>1909</v>
      </c>
      <c r="I600" s="32" t="s">
        <v>904</v>
      </c>
      <c r="J600">
        <f t="shared" si="9"/>
        <v>40</v>
      </c>
    </row>
    <row r="601" spans="1:10" x14ac:dyDescent="0.35">
      <c r="A601" s="39" t="s">
        <v>1408</v>
      </c>
      <c r="B601" s="39" t="s">
        <v>2292</v>
      </c>
      <c r="C601" s="53">
        <v>12340</v>
      </c>
      <c r="D601" s="39" t="s">
        <v>1742</v>
      </c>
      <c r="E601" s="53">
        <v>6</v>
      </c>
      <c r="F601" s="37" t="s">
        <v>869</v>
      </c>
      <c r="G601" s="39" t="s">
        <v>1509</v>
      </c>
      <c r="H601" s="39" t="s">
        <v>1909</v>
      </c>
      <c r="I601" s="32" t="s">
        <v>905</v>
      </c>
      <c r="J601">
        <f t="shared" si="9"/>
        <v>40</v>
      </c>
    </row>
    <row r="602" spans="1:10" x14ac:dyDescent="0.35">
      <c r="A602" s="39" t="s">
        <v>1408</v>
      </c>
      <c r="B602" s="39" t="s">
        <v>2292</v>
      </c>
      <c r="C602" s="53">
        <v>12340</v>
      </c>
      <c r="D602" s="39" t="s">
        <v>1742</v>
      </c>
      <c r="E602" s="53">
        <v>6</v>
      </c>
      <c r="F602" s="37" t="s">
        <v>869</v>
      </c>
      <c r="G602" s="39" t="s">
        <v>1509</v>
      </c>
      <c r="H602" s="39" t="s">
        <v>1909</v>
      </c>
      <c r="I602" s="32" t="s">
        <v>1069</v>
      </c>
      <c r="J602">
        <f t="shared" si="9"/>
        <v>40</v>
      </c>
    </row>
    <row r="603" spans="1:10" x14ac:dyDescent="0.35">
      <c r="A603" s="39" t="s">
        <v>1408</v>
      </c>
      <c r="B603" s="39" t="s">
        <v>2292</v>
      </c>
      <c r="C603" s="53">
        <v>12340</v>
      </c>
      <c r="D603" s="39" t="s">
        <v>1742</v>
      </c>
      <c r="E603" s="53">
        <v>6</v>
      </c>
      <c r="F603" s="37" t="s">
        <v>869</v>
      </c>
      <c r="G603" s="39" t="s">
        <v>1509</v>
      </c>
      <c r="H603" s="39" t="s">
        <v>1909</v>
      </c>
      <c r="I603" s="32" t="s">
        <v>1070</v>
      </c>
      <c r="J603">
        <f t="shared" si="9"/>
        <v>40</v>
      </c>
    </row>
    <row r="604" spans="1:10" x14ac:dyDescent="0.35">
      <c r="A604" s="39" t="s">
        <v>1408</v>
      </c>
      <c r="B604" s="39" t="s">
        <v>2292</v>
      </c>
      <c r="C604" s="53">
        <v>12340</v>
      </c>
      <c r="D604" s="39" t="s">
        <v>1742</v>
      </c>
      <c r="E604" s="53">
        <v>6</v>
      </c>
      <c r="F604" s="37" t="s">
        <v>869</v>
      </c>
      <c r="G604" s="39" t="s">
        <v>1509</v>
      </c>
      <c r="H604" s="39" t="s">
        <v>1909</v>
      </c>
      <c r="I604" s="32" t="s">
        <v>906</v>
      </c>
      <c r="J604">
        <f t="shared" si="9"/>
        <v>40</v>
      </c>
    </row>
    <row r="605" spans="1:10" x14ac:dyDescent="0.35">
      <c r="A605" s="39" t="s">
        <v>1408</v>
      </c>
      <c r="B605" s="39" t="s">
        <v>2292</v>
      </c>
      <c r="C605" s="53">
        <v>12340</v>
      </c>
      <c r="D605" s="39" t="s">
        <v>1742</v>
      </c>
      <c r="E605" s="53">
        <v>6</v>
      </c>
      <c r="F605" s="37" t="s">
        <v>869</v>
      </c>
      <c r="G605" s="39" t="s">
        <v>1509</v>
      </c>
      <c r="H605" s="39" t="s">
        <v>1909</v>
      </c>
      <c r="I605" s="32" t="s">
        <v>907</v>
      </c>
      <c r="J605">
        <f t="shared" si="9"/>
        <v>40</v>
      </c>
    </row>
    <row r="606" spans="1:10" x14ac:dyDescent="0.35">
      <c r="A606" s="39" t="s">
        <v>1408</v>
      </c>
      <c r="B606" s="39" t="s">
        <v>2292</v>
      </c>
      <c r="C606" s="53">
        <v>12340</v>
      </c>
      <c r="D606" s="39" t="s">
        <v>1742</v>
      </c>
      <c r="E606" s="53">
        <v>6</v>
      </c>
      <c r="F606" s="37" t="s">
        <v>869</v>
      </c>
      <c r="G606" s="39" t="s">
        <v>1509</v>
      </c>
      <c r="H606" s="39" t="s">
        <v>1909</v>
      </c>
      <c r="I606" s="32" t="s">
        <v>908</v>
      </c>
      <c r="J606">
        <f t="shared" si="9"/>
        <v>40</v>
      </c>
    </row>
    <row r="607" spans="1:10" x14ac:dyDescent="0.35">
      <c r="A607" s="39" t="s">
        <v>1408</v>
      </c>
      <c r="B607" s="39" t="s">
        <v>2292</v>
      </c>
      <c r="C607" s="53">
        <v>12340</v>
      </c>
      <c r="D607" s="39" t="s">
        <v>1742</v>
      </c>
      <c r="E607" s="53">
        <v>6</v>
      </c>
      <c r="F607" s="37" t="s">
        <v>869</v>
      </c>
      <c r="G607" s="39" t="s">
        <v>1509</v>
      </c>
      <c r="H607" s="39" t="s">
        <v>1909</v>
      </c>
      <c r="I607" s="32" t="s">
        <v>909</v>
      </c>
      <c r="J607">
        <f t="shared" si="9"/>
        <v>40</v>
      </c>
    </row>
    <row r="608" spans="1:10" x14ac:dyDescent="0.35">
      <c r="A608" s="39" t="s">
        <v>1408</v>
      </c>
      <c r="B608" s="39" t="s">
        <v>2292</v>
      </c>
      <c r="C608" s="53">
        <v>12340</v>
      </c>
      <c r="D608" s="39" t="s">
        <v>1742</v>
      </c>
      <c r="E608" s="53">
        <v>6</v>
      </c>
      <c r="F608" s="37" t="s">
        <v>869</v>
      </c>
      <c r="G608" s="39" t="s">
        <v>1509</v>
      </c>
      <c r="H608" s="39" t="s">
        <v>1909</v>
      </c>
      <c r="I608" s="32" t="s">
        <v>1071</v>
      </c>
      <c r="J608">
        <f t="shared" si="9"/>
        <v>40</v>
      </c>
    </row>
    <row r="609" spans="1:10" x14ac:dyDescent="0.35">
      <c r="A609" s="39" t="s">
        <v>1408</v>
      </c>
      <c r="B609" s="39" t="s">
        <v>2292</v>
      </c>
      <c r="C609" s="53">
        <v>12340</v>
      </c>
      <c r="D609" s="39" t="s">
        <v>1742</v>
      </c>
      <c r="E609" s="53">
        <v>6</v>
      </c>
      <c r="F609" s="37" t="s">
        <v>869</v>
      </c>
      <c r="G609" s="39" t="s">
        <v>1509</v>
      </c>
      <c r="H609" s="39" t="s">
        <v>1909</v>
      </c>
      <c r="I609" s="32" t="s">
        <v>910</v>
      </c>
      <c r="J609">
        <f t="shared" si="9"/>
        <v>40</v>
      </c>
    </row>
    <row r="610" spans="1:10" x14ac:dyDescent="0.35">
      <c r="A610" s="39" t="s">
        <v>1408</v>
      </c>
      <c r="B610" s="39" t="s">
        <v>2292</v>
      </c>
      <c r="C610" s="53">
        <v>12340</v>
      </c>
      <c r="D610" s="39" t="s">
        <v>1742</v>
      </c>
      <c r="E610" s="53">
        <v>6</v>
      </c>
      <c r="F610" s="37" t="s">
        <v>869</v>
      </c>
      <c r="G610" s="39" t="s">
        <v>1509</v>
      </c>
      <c r="H610" s="39" t="s">
        <v>1909</v>
      </c>
      <c r="I610" s="32" t="s">
        <v>911</v>
      </c>
      <c r="J610">
        <f t="shared" si="9"/>
        <v>40</v>
      </c>
    </row>
    <row r="611" spans="1:10" x14ac:dyDescent="0.35">
      <c r="A611" s="39" t="s">
        <v>1408</v>
      </c>
      <c r="B611" s="39" t="s">
        <v>2292</v>
      </c>
      <c r="C611" s="53">
        <v>12340</v>
      </c>
      <c r="D611" s="39" t="s">
        <v>1742</v>
      </c>
      <c r="E611" s="53">
        <v>6</v>
      </c>
      <c r="F611" s="37" t="s">
        <v>869</v>
      </c>
      <c r="G611" s="39" t="s">
        <v>1509</v>
      </c>
      <c r="H611" s="39" t="s">
        <v>1909</v>
      </c>
      <c r="I611" s="32" t="s">
        <v>1079</v>
      </c>
      <c r="J611">
        <f t="shared" si="9"/>
        <v>40</v>
      </c>
    </row>
    <row r="612" spans="1:10" x14ac:dyDescent="0.35">
      <c r="A612" s="39" t="s">
        <v>1408</v>
      </c>
      <c r="B612" s="39" t="s">
        <v>2292</v>
      </c>
      <c r="C612" s="53">
        <v>12340</v>
      </c>
      <c r="D612" s="39" t="s">
        <v>1742</v>
      </c>
      <c r="E612" s="53">
        <v>6</v>
      </c>
      <c r="F612" s="37" t="s">
        <v>869</v>
      </c>
      <c r="G612" s="39" t="s">
        <v>1509</v>
      </c>
      <c r="H612" s="39" t="s">
        <v>1909</v>
      </c>
      <c r="I612" s="32" t="s">
        <v>1073</v>
      </c>
      <c r="J612">
        <f t="shared" si="9"/>
        <v>40</v>
      </c>
    </row>
    <row r="613" spans="1:10" x14ac:dyDescent="0.35">
      <c r="A613" s="39" t="s">
        <v>1408</v>
      </c>
      <c r="B613" s="39" t="s">
        <v>2292</v>
      </c>
      <c r="C613" s="53">
        <v>12340</v>
      </c>
      <c r="D613" s="39" t="s">
        <v>1742</v>
      </c>
      <c r="E613" s="53">
        <v>6</v>
      </c>
      <c r="F613" s="37" t="s">
        <v>869</v>
      </c>
      <c r="G613" s="39" t="s">
        <v>1509</v>
      </c>
      <c r="H613" s="39" t="s">
        <v>1909</v>
      </c>
      <c r="I613" s="32" t="s">
        <v>912</v>
      </c>
      <c r="J613">
        <f t="shared" si="9"/>
        <v>40</v>
      </c>
    </row>
    <row r="614" spans="1:10" x14ac:dyDescent="0.35">
      <c r="A614" s="39" t="s">
        <v>1408</v>
      </c>
      <c r="B614" s="39" t="s">
        <v>2292</v>
      </c>
      <c r="C614" s="53">
        <v>12340</v>
      </c>
      <c r="D614" s="39" t="s">
        <v>1742</v>
      </c>
      <c r="E614" s="53">
        <v>6</v>
      </c>
      <c r="F614" s="37" t="s">
        <v>869</v>
      </c>
      <c r="G614" s="39" t="s">
        <v>1509</v>
      </c>
      <c r="H614" s="39" t="s">
        <v>1909</v>
      </c>
      <c r="I614" s="32" t="s">
        <v>1072</v>
      </c>
      <c r="J614">
        <f t="shared" si="9"/>
        <v>40</v>
      </c>
    </row>
    <row r="615" spans="1:10" x14ac:dyDescent="0.35">
      <c r="A615" s="39" t="s">
        <v>1408</v>
      </c>
      <c r="B615" s="39" t="s">
        <v>2292</v>
      </c>
      <c r="C615" s="53">
        <v>12340</v>
      </c>
      <c r="D615" s="39" t="s">
        <v>1742</v>
      </c>
      <c r="E615" s="53">
        <v>6</v>
      </c>
      <c r="F615" s="37" t="s">
        <v>869</v>
      </c>
      <c r="G615" s="39" t="s">
        <v>1509</v>
      </c>
      <c r="H615" s="39" t="s">
        <v>1909</v>
      </c>
      <c r="I615" s="32" t="s">
        <v>1074</v>
      </c>
      <c r="J615">
        <f t="shared" si="9"/>
        <v>40</v>
      </c>
    </row>
    <row r="616" spans="1:10" x14ac:dyDescent="0.35">
      <c r="A616" s="39" t="s">
        <v>1408</v>
      </c>
      <c r="B616" s="39" t="s">
        <v>2292</v>
      </c>
      <c r="C616" s="53">
        <v>12340</v>
      </c>
      <c r="D616" s="39" t="s">
        <v>1742</v>
      </c>
      <c r="E616" s="53">
        <v>6</v>
      </c>
      <c r="F616" s="37" t="s">
        <v>869</v>
      </c>
      <c r="G616" s="39" t="s">
        <v>1509</v>
      </c>
      <c r="H616" s="39" t="s">
        <v>1909</v>
      </c>
      <c r="I616" s="32" t="s">
        <v>913</v>
      </c>
      <c r="J616">
        <f t="shared" si="9"/>
        <v>40</v>
      </c>
    </row>
    <row r="617" spans="1:10" x14ac:dyDescent="0.35">
      <c r="A617" s="39" t="s">
        <v>1408</v>
      </c>
      <c r="B617" s="39" t="s">
        <v>2292</v>
      </c>
      <c r="C617" s="53">
        <v>12340</v>
      </c>
      <c r="D617" s="39" t="s">
        <v>1742</v>
      </c>
      <c r="E617" s="53">
        <v>6</v>
      </c>
      <c r="F617" s="37" t="s">
        <v>869</v>
      </c>
      <c r="G617" s="39" t="s">
        <v>1509</v>
      </c>
      <c r="H617" s="39" t="s">
        <v>1909</v>
      </c>
      <c r="I617" s="32" t="s">
        <v>914</v>
      </c>
      <c r="J617">
        <f t="shared" si="9"/>
        <v>40</v>
      </c>
    </row>
    <row r="618" spans="1:10" x14ac:dyDescent="0.35">
      <c r="A618" s="39" t="s">
        <v>1408</v>
      </c>
      <c r="B618" s="39" t="s">
        <v>2292</v>
      </c>
      <c r="C618" s="53">
        <v>12340</v>
      </c>
      <c r="D618" s="39" t="s">
        <v>1742</v>
      </c>
      <c r="E618" s="53">
        <v>6</v>
      </c>
      <c r="F618" s="37" t="s">
        <v>869</v>
      </c>
      <c r="G618" s="39" t="s">
        <v>1509</v>
      </c>
      <c r="H618" s="39" t="s">
        <v>1909</v>
      </c>
      <c r="I618" s="32" t="s">
        <v>915</v>
      </c>
      <c r="J618">
        <f t="shared" si="9"/>
        <v>40</v>
      </c>
    </row>
    <row r="619" spans="1:10" x14ac:dyDescent="0.35">
      <c r="A619" s="39" t="s">
        <v>1408</v>
      </c>
      <c r="B619" s="39" t="s">
        <v>2292</v>
      </c>
      <c r="C619" s="53">
        <v>12340</v>
      </c>
      <c r="D619" s="39" t="s">
        <v>1742</v>
      </c>
      <c r="E619" s="53">
        <v>6</v>
      </c>
      <c r="F619" s="37" t="s">
        <v>869</v>
      </c>
      <c r="G619" s="39" t="s">
        <v>1509</v>
      </c>
      <c r="H619" s="39" t="s">
        <v>1909</v>
      </c>
      <c r="I619" s="32" t="s">
        <v>916</v>
      </c>
      <c r="J619">
        <f t="shared" si="9"/>
        <v>40</v>
      </c>
    </row>
    <row r="620" spans="1:10" x14ac:dyDescent="0.35">
      <c r="A620" s="39" t="s">
        <v>1408</v>
      </c>
      <c r="B620" s="39" t="s">
        <v>2292</v>
      </c>
      <c r="C620" s="53">
        <v>12340</v>
      </c>
      <c r="D620" s="39" t="s">
        <v>1742</v>
      </c>
      <c r="E620" s="53">
        <v>6</v>
      </c>
      <c r="F620" s="37" t="s">
        <v>869</v>
      </c>
      <c r="G620" s="39" t="s">
        <v>1509</v>
      </c>
      <c r="H620" s="39" t="s">
        <v>1909</v>
      </c>
      <c r="I620" s="32" t="s">
        <v>917</v>
      </c>
      <c r="J620">
        <f t="shared" si="9"/>
        <v>40</v>
      </c>
    </row>
    <row r="621" spans="1:10" x14ac:dyDescent="0.35">
      <c r="A621" s="39" t="s">
        <v>1408</v>
      </c>
      <c r="B621" s="39" t="s">
        <v>2292</v>
      </c>
      <c r="C621" s="53">
        <v>12340</v>
      </c>
      <c r="D621" s="39" t="s">
        <v>1742</v>
      </c>
      <c r="E621" s="53">
        <v>6</v>
      </c>
      <c r="F621" s="37" t="s">
        <v>869</v>
      </c>
      <c r="G621" s="39" t="s">
        <v>1509</v>
      </c>
      <c r="H621" s="39" t="s">
        <v>1909</v>
      </c>
      <c r="I621" s="32" t="s">
        <v>1075</v>
      </c>
      <c r="J621">
        <f t="shared" si="9"/>
        <v>40</v>
      </c>
    </row>
    <row r="622" spans="1:10" x14ac:dyDescent="0.35">
      <c r="A622" s="39" t="s">
        <v>1408</v>
      </c>
      <c r="B622" s="39" t="s">
        <v>2292</v>
      </c>
      <c r="C622" s="53">
        <v>12340</v>
      </c>
      <c r="D622" s="39" t="s">
        <v>1742</v>
      </c>
      <c r="E622" s="53">
        <v>6</v>
      </c>
      <c r="F622" s="37" t="s">
        <v>869</v>
      </c>
      <c r="G622" s="39" t="s">
        <v>1509</v>
      </c>
      <c r="H622" s="39" t="s">
        <v>1909</v>
      </c>
      <c r="I622" s="32" t="s">
        <v>1076</v>
      </c>
      <c r="J622">
        <f t="shared" si="9"/>
        <v>40</v>
      </c>
    </row>
    <row r="623" spans="1:10" x14ac:dyDescent="0.35">
      <c r="A623" s="39" t="s">
        <v>1408</v>
      </c>
      <c r="B623" s="39" t="s">
        <v>2292</v>
      </c>
      <c r="C623" s="53">
        <v>12340</v>
      </c>
      <c r="D623" s="39" t="s">
        <v>1742</v>
      </c>
      <c r="E623" s="53">
        <v>6</v>
      </c>
      <c r="F623" s="37" t="s">
        <v>869</v>
      </c>
      <c r="G623" s="39" t="s">
        <v>1509</v>
      </c>
      <c r="H623" s="39" t="s">
        <v>1909</v>
      </c>
      <c r="I623" s="32" t="s">
        <v>1077</v>
      </c>
      <c r="J623">
        <f t="shared" si="9"/>
        <v>40</v>
      </c>
    </row>
    <row r="624" spans="1:10" x14ac:dyDescent="0.35">
      <c r="A624" s="39" t="s">
        <v>1408</v>
      </c>
      <c r="B624" s="39" t="s">
        <v>2292</v>
      </c>
      <c r="C624" s="53">
        <v>12340</v>
      </c>
      <c r="D624" s="39" t="s">
        <v>1742</v>
      </c>
      <c r="E624" s="53">
        <v>6</v>
      </c>
      <c r="F624" s="37" t="s">
        <v>869</v>
      </c>
      <c r="G624" s="39" t="s">
        <v>1509</v>
      </c>
      <c r="H624" s="39" t="s">
        <v>1909</v>
      </c>
      <c r="I624" s="32" t="s">
        <v>1078</v>
      </c>
      <c r="J624">
        <f t="shared" si="9"/>
        <v>40</v>
      </c>
    </row>
    <row r="625" spans="1:10" x14ac:dyDescent="0.35">
      <c r="A625" s="39" t="s">
        <v>1408</v>
      </c>
      <c r="B625" s="39" t="s">
        <v>2292</v>
      </c>
      <c r="C625" s="53">
        <v>12340</v>
      </c>
      <c r="D625" s="39" t="s">
        <v>1742</v>
      </c>
      <c r="E625" s="53">
        <v>6</v>
      </c>
      <c r="F625" s="37" t="s">
        <v>869</v>
      </c>
      <c r="G625" s="39" t="s">
        <v>1509</v>
      </c>
      <c r="H625" s="39" t="s">
        <v>1909</v>
      </c>
      <c r="I625" s="32" t="s">
        <v>918</v>
      </c>
      <c r="J625">
        <f t="shared" si="9"/>
        <v>40</v>
      </c>
    </row>
    <row r="626" spans="1:10" x14ac:dyDescent="0.35">
      <c r="A626" s="39" t="s">
        <v>1408</v>
      </c>
      <c r="B626" s="39" t="s">
        <v>2292</v>
      </c>
      <c r="C626" s="53">
        <v>12340</v>
      </c>
      <c r="D626" s="39" t="s">
        <v>1742</v>
      </c>
      <c r="E626" s="53">
        <v>6</v>
      </c>
      <c r="F626" s="37" t="s">
        <v>869</v>
      </c>
      <c r="G626" s="39" t="s">
        <v>1509</v>
      </c>
      <c r="H626" s="39" t="s">
        <v>1909</v>
      </c>
      <c r="I626" s="32" t="s">
        <v>919</v>
      </c>
      <c r="J626">
        <f t="shared" si="9"/>
        <v>40</v>
      </c>
    </row>
    <row r="627" spans="1:10" x14ac:dyDescent="0.35">
      <c r="A627" s="39" t="s">
        <v>1408</v>
      </c>
      <c r="B627" s="39" t="s">
        <v>2292</v>
      </c>
      <c r="C627" s="53">
        <v>12340</v>
      </c>
      <c r="D627" s="39" t="s">
        <v>1742</v>
      </c>
      <c r="E627" s="53">
        <v>6</v>
      </c>
      <c r="F627" s="37" t="s">
        <v>869</v>
      </c>
      <c r="G627" s="39" t="s">
        <v>1509</v>
      </c>
      <c r="H627" s="39" t="s">
        <v>1909</v>
      </c>
      <c r="I627" s="32" t="s">
        <v>920</v>
      </c>
      <c r="J627">
        <f t="shared" si="9"/>
        <v>40</v>
      </c>
    </row>
    <row r="628" spans="1:10" x14ac:dyDescent="0.35">
      <c r="A628" s="39" t="s">
        <v>1408</v>
      </c>
      <c r="B628" s="39" t="s">
        <v>2292</v>
      </c>
      <c r="C628" s="53">
        <v>12340</v>
      </c>
      <c r="D628" s="39" t="s">
        <v>1742</v>
      </c>
      <c r="E628" s="53">
        <v>6</v>
      </c>
      <c r="F628" s="37" t="s">
        <v>869</v>
      </c>
      <c r="G628" s="39" t="s">
        <v>1509</v>
      </c>
      <c r="H628" s="39" t="s">
        <v>1909</v>
      </c>
      <c r="I628" s="32" t="s">
        <v>1080</v>
      </c>
      <c r="J628">
        <f t="shared" si="9"/>
        <v>40</v>
      </c>
    </row>
    <row r="629" spans="1:10" x14ac:dyDescent="0.35">
      <c r="A629" s="39" t="s">
        <v>1408</v>
      </c>
      <c r="B629" s="39" t="s">
        <v>2292</v>
      </c>
      <c r="C629" s="53">
        <v>12340</v>
      </c>
      <c r="D629" s="39" t="s">
        <v>1742</v>
      </c>
      <c r="E629" s="53">
        <v>6</v>
      </c>
      <c r="F629" s="37" t="s">
        <v>869</v>
      </c>
      <c r="G629" s="39" t="s">
        <v>1509</v>
      </c>
      <c r="H629" s="39" t="s">
        <v>1909</v>
      </c>
      <c r="I629" s="32" t="s">
        <v>921</v>
      </c>
      <c r="J629">
        <f t="shared" si="9"/>
        <v>40</v>
      </c>
    </row>
    <row r="630" spans="1:10" x14ac:dyDescent="0.35">
      <c r="A630" s="39" t="s">
        <v>1408</v>
      </c>
      <c r="B630" s="39" t="s">
        <v>2292</v>
      </c>
      <c r="C630" s="53">
        <v>12340</v>
      </c>
      <c r="D630" s="39" t="s">
        <v>1742</v>
      </c>
      <c r="E630" s="53">
        <v>6</v>
      </c>
      <c r="F630" s="37" t="s">
        <v>869</v>
      </c>
      <c r="G630" s="39" t="s">
        <v>1509</v>
      </c>
      <c r="H630" s="39" t="s">
        <v>1909</v>
      </c>
      <c r="I630" s="32" t="s">
        <v>922</v>
      </c>
      <c r="J630">
        <f t="shared" si="9"/>
        <v>40</v>
      </c>
    </row>
    <row r="631" spans="1:10" x14ac:dyDescent="0.35">
      <c r="A631" s="39" t="s">
        <v>1408</v>
      </c>
      <c r="B631" s="39" t="s">
        <v>2292</v>
      </c>
      <c r="C631" s="53">
        <v>12340</v>
      </c>
      <c r="D631" s="39" t="s">
        <v>1742</v>
      </c>
      <c r="E631" s="53">
        <v>6</v>
      </c>
      <c r="F631" s="37" t="s">
        <v>869</v>
      </c>
      <c r="G631" s="39" t="s">
        <v>1509</v>
      </c>
      <c r="H631" s="39" t="s">
        <v>1909</v>
      </c>
      <c r="I631" s="32" t="s">
        <v>923</v>
      </c>
      <c r="J631">
        <f t="shared" si="9"/>
        <v>40</v>
      </c>
    </row>
    <row r="632" spans="1:10" x14ac:dyDescent="0.35">
      <c r="A632" s="39" t="s">
        <v>1408</v>
      </c>
      <c r="B632" s="39" t="s">
        <v>2292</v>
      </c>
      <c r="C632" s="53">
        <v>12340</v>
      </c>
      <c r="D632" s="39" t="s">
        <v>1742</v>
      </c>
      <c r="E632" s="53">
        <v>6</v>
      </c>
      <c r="F632" s="37" t="s">
        <v>869</v>
      </c>
      <c r="G632" s="39" t="s">
        <v>1509</v>
      </c>
      <c r="H632" s="39" t="s">
        <v>1909</v>
      </c>
      <c r="I632" s="32" t="s">
        <v>1081</v>
      </c>
      <c r="J632">
        <f t="shared" si="9"/>
        <v>40</v>
      </c>
    </row>
    <row r="633" spans="1:10" x14ac:dyDescent="0.35">
      <c r="A633" s="39" t="s">
        <v>1408</v>
      </c>
      <c r="B633" s="39" t="s">
        <v>2292</v>
      </c>
      <c r="C633" s="53">
        <v>12340</v>
      </c>
      <c r="D633" s="39" t="s">
        <v>1742</v>
      </c>
      <c r="E633" s="53">
        <v>6</v>
      </c>
      <c r="F633" s="37" t="s">
        <v>869</v>
      </c>
      <c r="G633" s="39" t="s">
        <v>1509</v>
      </c>
      <c r="H633" s="39" t="s">
        <v>1909</v>
      </c>
      <c r="I633" s="32" t="s">
        <v>924</v>
      </c>
      <c r="J633">
        <f t="shared" si="9"/>
        <v>40</v>
      </c>
    </row>
    <row r="634" spans="1:10" x14ac:dyDescent="0.35">
      <c r="A634" s="39" t="s">
        <v>1408</v>
      </c>
      <c r="B634" s="39" t="s">
        <v>2292</v>
      </c>
      <c r="C634" s="53">
        <v>12340</v>
      </c>
      <c r="D634" s="39" t="s">
        <v>1742</v>
      </c>
      <c r="E634" s="53">
        <v>6</v>
      </c>
      <c r="F634" s="37" t="s">
        <v>869</v>
      </c>
      <c r="G634" s="39" t="s">
        <v>1509</v>
      </c>
      <c r="H634" s="39" t="s">
        <v>1909</v>
      </c>
      <c r="I634" s="32" t="s">
        <v>1082</v>
      </c>
      <c r="J634">
        <f t="shared" si="9"/>
        <v>40</v>
      </c>
    </row>
    <row r="635" spans="1:10" x14ac:dyDescent="0.35">
      <c r="A635" s="39" t="s">
        <v>1408</v>
      </c>
      <c r="B635" s="39" t="s">
        <v>2292</v>
      </c>
      <c r="C635" s="53">
        <v>12340</v>
      </c>
      <c r="D635" s="39" t="s">
        <v>1742</v>
      </c>
      <c r="E635" s="53">
        <v>6</v>
      </c>
      <c r="F635" s="37" t="s">
        <v>869</v>
      </c>
      <c r="G635" s="39" t="s">
        <v>1509</v>
      </c>
      <c r="H635" s="39" t="s">
        <v>1909</v>
      </c>
      <c r="I635" s="32" t="s">
        <v>925</v>
      </c>
      <c r="J635">
        <f t="shared" si="9"/>
        <v>40</v>
      </c>
    </row>
    <row r="636" spans="1:10" x14ac:dyDescent="0.35">
      <c r="A636" s="39" t="s">
        <v>1408</v>
      </c>
      <c r="B636" s="39" t="s">
        <v>2292</v>
      </c>
      <c r="C636" s="53">
        <v>12340</v>
      </c>
      <c r="D636" s="39" t="s">
        <v>1742</v>
      </c>
      <c r="E636" s="53">
        <v>6</v>
      </c>
      <c r="F636" s="37" t="s">
        <v>869</v>
      </c>
      <c r="G636" s="39" t="s">
        <v>1509</v>
      </c>
      <c r="H636" s="39" t="s">
        <v>1909</v>
      </c>
      <c r="I636" s="32" t="s">
        <v>1083</v>
      </c>
      <c r="J636">
        <f t="shared" si="9"/>
        <v>40</v>
      </c>
    </row>
    <row r="637" spans="1:10" x14ac:dyDescent="0.35">
      <c r="A637" s="39" t="s">
        <v>1408</v>
      </c>
      <c r="B637" s="39" t="s">
        <v>2292</v>
      </c>
      <c r="C637" s="53">
        <v>12340</v>
      </c>
      <c r="D637" s="39" t="s">
        <v>1742</v>
      </c>
      <c r="E637" s="53">
        <v>6</v>
      </c>
      <c r="F637" s="37" t="s">
        <v>869</v>
      </c>
      <c r="G637" s="39" t="s">
        <v>1509</v>
      </c>
      <c r="H637" s="39" t="s">
        <v>1909</v>
      </c>
      <c r="I637" s="32" t="s">
        <v>791</v>
      </c>
      <c r="J637">
        <f t="shared" si="9"/>
        <v>40</v>
      </c>
    </row>
    <row r="638" spans="1:10" x14ac:dyDescent="0.35">
      <c r="A638" s="39" t="s">
        <v>1408</v>
      </c>
      <c r="B638" s="39" t="s">
        <v>2292</v>
      </c>
      <c r="C638" s="53">
        <v>12340</v>
      </c>
      <c r="D638" s="39" t="s">
        <v>1742</v>
      </c>
      <c r="E638" s="53">
        <v>6</v>
      </c>
      <c r="F638" s="37" t="s">
        <v>869</v>
      </c>
      <c r="G638" s="39" t="s">
        <v>1509</v>
      </c>
      <c r="H638" s="39" t="s">
        <v>1909</v>
      </c>
      <c r="I638" s="32" t="s">
        <v>926</v>
      </c>
      <c r="J638">
        <f t="shared" si="9"/>
        <v>40</v>
      </c>
    </row>
    <row r="639" spans="1:10" x14ac:dyDescent="0.35">
      <c r="A639" s="39" t="s">
        <v>1408</v>
      </c>
      <c r="B639" s="39" t="s">
        <v>2292</v>
      </c>
      <c r="C639" s="53">
        <v>12340</v>
      </c>
      <c r="D639" s="39" t="s">
        <v>1742</v>
      </c>
      <c r="E639" s="53">
        <v>7</v>
      </c>
      <c r="F639" s="37" t="s">
        <v>927</v>
      </c>
      <c r="G639" s="39" t="s">
        <v>1510</v>
      </c>
      <c r="H639" s="39" t="s">
        <v>1910</v>
      </c>
      <c r="I639" s="30" t="s">
        <v>928</v>
      </c>
      <c r="J639">
        <f t="shared" si="9"/>
        <v>40</v>
      </c>
    </row>
    <row r="640" spans="1:10" x14ac:dyDescent="0.35">
      <c r="A640" s="39" t="s">
        <v>1408</v>
      </c>
      <c r="B640" s="39" t="s">
        <v>2292</v>
      </c>
      <c r="C640" s="53">
        <v>12340</v>
      </c>
      <c r="D640" s="39" t="s">
        <v>1742</v>
      </c>
      <c r="E640" s="53">
        <v>7</v>
      </c>
      <c r="F640" s="37" t="s">
        <v>927</v>
      </c>
      <c r="G640" s="39" t="s">
        <v>1510</v>
      </c>
      <c r="H640" s="39" t="s">
        <v>1910</v>
      </c>
      <c r="I640" s="30" t="s">
        <v>929</v>
      </c>
      <c r="J640">
        <f t="shared" si="9"/>
        <v>40</v>
      </c>
    </row>
    <row r="641" spans="1:10" x14ac:dyDescent="0.35">
      <c r="A641" s="39" t="s">
        <v>1408</v>
      </c>
      <c r="B641" s="39" t="s">
        <v>2292</v>
      </c>
      <c r="C641" s="53">
        <v>12340</v>
      </c>
      <c r="D641" s="39" t="s">
        <v>1742</v>
      </c>
      <c r="E641" s="53">
        <v>8</v>
      </c>
      <c r="F641" s="37" t="s">
        <v>930</v>
      </c>
      <c r="G641" s="39" t="s">
        <v>1511</v>
      </c>
      <c r="H641" s="39" t="s">
        <v>1911</v>
      </c>
      <c r="I641" s="30" t="s">
        <v>931</v>
      </c>
      <c r="J641">
        <f t="shared" si="9"/>
        <v>40</v>
      </c>
    </row>
    <row r="642" spans="1:10" x14ac:dyDescent="0.35">
      <c r="A642" s="39" t="s">
        <v>1408</v>
      </c>
      <c r="B642" s="39" t="s">
        <v>2292</v>
      </c>
      <c r="C642" s="53">
        <v>12340</v>
      </c>
      <c r="D642" s="39" t="s">
        <v>1742</v>
      </c>
      <c r="E642" s="53">
        <v>8</v>
      </c>
      <c r="F642" s="37" t="s">
        <v>930</v>
      </c>
      <c r="G642" s="39" t="s">
        <v>1511</v>
      </c>
      <c r="H642" s="39" t="s">
        <v>1911</v>
      </c>
      <c r="I642" s="30" t="s">
        <v>932</v>
      </c>
      <c r="J642">
        <f t="shared" si="9"/>
        <v>40</v>
      </c>
    </row>
    <row r="643" spans="1:10" x14ac:dyDescent="0.35">
      <c r="A643" s="39" t="s">
        <v>1408</v>
      </c>
      <c r="B643" s="39" t="s">
        <v>2292</v>
      </c>
      <c r="C643" s="53">
        <v>12340</v>
      </c>
      <c r="D643" s="39" t="s">
        <v>1742</v>
      </c>
      <c r="E643" s="53">
        <v>8</v>
      </c>
      <c r="F643" s="37" t="s">
        <v>930</v>
      </c>
      <c r="G643" s="39" t="s">
        <v>1511</v>
      </c>
      <c r="H643" s="39" t="s">
        <v>1911</v>
      </c>
      <c r="I643" s="30" t="s">
        <v>933</v>
      </c>
      <c r="J643">
        <f t="shared" si="9"/>
        <v>40</v>
      </c>
    </row>
    <row r="644" spans="1:10" x14ac:dyDescent="0.35">
      <c r="A644" s="39" t="s">
        <v>1409</v>
      </c>
      <c r="B644" s="39" t="s">
        <v>2293</v>
      </c>
      <c r="C644" s="39">
        <v>12120</v>
      </c>
      <c r="D644" s="39" t="s">
        <v>1743</v>
      </c>
      <c r="E644" s="56">
        <v>1</v>
      </c>
      <c r="F644" s="39" t="s">
        <v>611</v>
      </c>
      <c r="G644" s="39" t="s">
        <v>1512</v>
      </c>
      <c r="H644" s="39" t="s">
        <v>1912</v>
      </c>
      <c r="I644" s="28" t="s">
        <v>612</v>
      </c>
      <c r="J644">
        <f t="shared" si="9"/>
        <v>35</v>
      </c>
    </row>
    <row r="645" spans="1:10" x14ac:dyDescent="0.35">
      <c r="A645" s="39" t="s">
        <v>1409</v>
      </c>
      <c r="B645" s="39" t="s">
        <v>2293</v>
      </c>
      <c r="C645" s="39">
        <v>12120</v>
      </c>
      <c r="D645" s="39" t="s">
        <v>1743</v>
      </c>
      <c r="E645" s="56">
        <v>1</v>
      </c>
      <c r="F645" s="39" t="s">
        <v>611</v>
      </c>
      <c r="G645" s="39" t="s">
        <v>1512</v>
      </c>
      <c r="H645" s="39" t="s">
        <v>1912</v>
      </c>
      <c r="I645" s="28" t="s">
        <v>613</v>
      </c>
      <c r="J645">
        <f t="shared" si="9"/>
        <v>35</v>
      </c>
    </row>
    <row r="646" spans="1:10" x14ac:dyDescent="0.35">
      <c r="A646" s="39" t="s">
        <v>1409</v>
      </c>
      <c r="B646" s="39" t="s">
        <v>2293</v>
      </c>
      <c r="C646" s="39">
        <v>12120</v>
      </c>
      <c r="D646" s="39" t="s">
        <v>1743</v>
      </c>
      <c r="E646" s="56">
        <v>1</v>
      </c>
      <c r="F646" s="39" t="s">
        <v>611</v>
      </c>
      <c r="G646" s="39" t="s">
        <v>1512</v>
      </c>
      <c r="H646" s="39" t="s">
        <v>1912</v>
      </c>
      <c r="I646" s="28" t="s">
        <v>614</v>
      </c>
      <c r="J646">
        <f t="shared" si="9"/>
        <v>35</v>
      </c>
    </row>
    <row r="647" spans="1:10" x14ac:dyDescent="0.35">
      <c r="A647" s="39" t="s">
        <v>1409</v>
      </c>
      <c r="B647" s="39" t="s">
        <v>2293</v>
      </c>
      <c r="C647" s="39">
        <v>12120</v>
      </c>
      <c r="D647" s="39" t="s">
        <v>1743</v>
      </c>
      <c r="E647" s="56">
        <v>2</v>
      </c>
      <c r="F647" s="61" t="s">
        <v>615</v>
      </c>
      <c r="G647" s="39" t="s">
        <v>1513</v>
      </c>
      <c r="H647" s="39" t="s">
        <v>1913</v>
      </c>
      <c r="I647" s="28" t="s">
        <v>616</v>
      </c>
      <c r="J647">
        <f t="shared" ref="J647:J710" si="10">LEN(B647)</f>
        <v>35</v>
      </c>
    </row>
    <row r="648" spans="1:10" x14ac:dyDescent="0.35">
      <c r="A648" s="39" t="s">
        <v>1409</v>
      </c>
      <c r="B648" s="39" t="s">
        <v>2293</v>
      </c>
      <c r="C648" s="39">
        <v>12120</v>
      </c>
      <c r="D648" s="39" t="s">
        <v>1743</v>
      </c>
      <c r="E648" s="56">
        <v>2</v>
      </c>
      <c r="F648" s="61" t="s">
        <v>615</v>
      </c>
      <c r="G648" s="39" t="s">
        <v>1513</v>
      </c>
      <c r="H648" s="39" t="s">
        <v>1913</v>
      </c>
      <c r="I648" s="28" t="s">
        <v>617</v>
      </c>
      <c r="J648">
        <f t="shared" si="10"/>
        <v>35</v>
      </c>
    </row>
    <row r="649" spans="1:10" x14ac:dyDescent="0.35">
      <c r="A649" s="39" t="s">
        <v>1409</v>
      </c>
      <c r="B649" s="39" t="s">
        <v>2293</v>
      </c>
      <c r="C649" s="39">
        <v>12120</v>
      </c>
      <c r="D649" s="39" t="s">
        <v>1743</v>
      </c>
      <c r="E649" s="56">
        <v>2</v>
      </c>
      <c r="F649" s="61" t="s">
        <v>615</v>
      </c>
      <c r="G649" s="39" t="s">
        <v>1513</v>
      </c>
      <c r="H649" s="39" t="s">
        <v>1913</v>
      </c>
      <c r="I649" s="28" t="s">
        <v>618</v>
      </c>
      <c r="J649">
        <f t="shared" si="10"/>
        <v>35</v>
      </c>
    </row>
    <row r="650" spans="1:10" x14ac:dyDescent="0.35">
      <c r="A650" s="39" t="s">
        <v>1409</v>
      </c>
      <c r="B650" s="39" t="s">
        <v>2293</v>
      </c>
      <c r="C650" s="39">
        <v>12120</v>
      </c>
      <c r="D650" s="39" t="s">
        <v>1743</v>
      </c>
      <c r="E650" s="56">
        <v>2</v>
      </c>
      <c r="F650" s="61" t="s">
        <v>615</v>
      </c>
      <c r="G650" s="39" t="s">
        <v>1513</v>
      </c>
      <c r="H650" s="39" t="s">
        <v>1913</v>
      </c>
      <c r="I650" s="28" t="s">
        <v>619</v>
      </c>
      <c r="J650">
        <f t="shared" si="10"/>
        <v>35</v>
      </c>
    </row>
    <row r="651" spans="1:10" x14ac:dyDescent="0.35">
      <c r="A651" s="39" t="s">
        <v>1409</v>
      </c>
      <c r="B651" s="39" t="s">
        <v>2293</v>
      </c>
      <c r="C651" s="39">
        <v>12120</v>
      </c>
      <c r="D651" s="39" t="s">
        <v>1743</v>
      </c>
      <c r="E651" s="56">
        <v>2</v>
      </c>
      <c r="F651" s="61" t="s">
        <v>615</v>
      </c>
      <c r="G651" s="39" t="s">
        <v>1513</v>
      </c>
      <c r="H651" s="39" t="s">
        <v>1913</v>
      </c>
      <c r="I651" s="28" t="s">
        <v>620</v>
      </c>
      <c r="J651">
        <f t="shared" si="10"/>
        <v>35</v>
      </c>
    </row>
    <row r="652" spans="1:10" x14ac:dyDescent="0.35">
      <c r="A652" s="39" t="s">
        <v>1409</v>
      </c>
      <c r="B652" s="39" t="s">
        <v>2293</v>
      </c>
      <c r="C652" s="39">
        <v>12120</v>
      </c>
      <c r="D652" s="39" t="s">
        <v>1743</v>
      </c>
      <c r="E652" s="56">
        <v>3</v>
      </c>
      <c r="F652" s="39" t="s">
        <v>621</v>
      </c>
      <c r="G652" s="39" t="s">
        <v>1514</v>
      </c>
      <c r="H652" s="39" t="s">
        <v>1914</v>
      </c>
      <c r="I652" s="28" t="s">
        <v>622</v>
      </c>
      <c r="J652">
        <f t="shared" si="10"/>
        <v>35</v>
      </c>
    </row>
    <row r="653" spans="1:10" x14ac:dyDescent="0.35">
      <c r="A653" s="39" t="s">
        <v>1409</v>
      </c>
      <c r="B653" s="39" t="s">
        <v>2293</v>
      </c>
      <c r="C653" s="39">
        <v>12120</v>
      </c>
      <c r="D653" s="39" t="s">
        <v>1743</v>
      </c>
      <c r="E653" s="56">
        <v>3</v>
      </c>
      <c r="F653" s="39" t="s">
        <v>621</v>
      </c>
      <c r="G653" s="39" t="s">
        <v>1514</v>
      </c>
      <c r="H653" s="39" t="s">
        <v>1914</v>
      </c>
      <c r="I653" s="28" t="s">
        <v>623</v>
      </c>
      <c r="J653">
        <f t="shared" si="10"/>
        <v>35</v>
      </c>
    </row>
    <row r="654" spans="1:10" x14ac:dyDescent="0.35">
      <c r="A654" s="39" t="s">
        <v>1409</v>
      </c>
      <c r="B654" s="39" t="s">
        <v>2293</v>
      </c>
      <c r="C654" s="39">
        <v>12120</v>
      </c>
      <c r="D654" s="39" t="s">
        <v>1743</v>
      </c>
      <c r="E654" s="56">
        <v>3</v>
      </c>
      <c r="F654" s="39" t="s">
        <v>621</v>
      </c>
      <c r="G654" s="39" t="s">
        <v>1514</v>
      </c>
      <c r="H654" s="39" t="s">
        <v>1914</v>
      </c>
      <c r="I654" s="28" t="s">
        <v>624</v>
      </c>
      <c r="J654">
        <f t="shared" si="10"/>
        <v>35</v>
      </c>
    </row>
    <row r="655" spans="1:10" x14ac:dyDescent="0.35">
      <c r="A655" s="39" t="s">
        <v>1409</v>
      </c>
      <c r="B655" s="39" t="s">
        <v>2293</v>
      </c>
      <c r="C655" s="39">
        <v>12120</v>
      </c>
      <c r="D655" s="39" t="s">
        <v>1743</v>
      </c>
      <c r="E655" s="56">
        <v>3</v>
      </c>
      <c r="F655" s="39" t="s">
        <v>621</v>
      </c>
      <c r="G655" s="39" t="s">
        <v>1514</v>
      </c>
      <c r="H655" s="39" t="s">
        <v>1914</v>
      </c>
      <c r="I655" s="28" t="s">
        <v>625</v>
      </c>
      <c r="J655">
        <f t="shared" si="10"/>
        <v>35</v>
      </c>
    </row>
    <row r="656" spans="1:10" x14ac:dyDescent="0.35">
      <c r="A656" s="39" t="s">
        <v>1409</v>
      </c>
      <c r="B656" s="39" t="s">
        <v>2293</v>
      </c>
      <c r="C656" s="39">
        <v>12120</v>
      </c>
      <c r="D656" s="39" t="s">
        <v>1743</v>
      </c>
      <c r="E656" s="56">
        <v>3</v>
      </c>
      <c r="F656" s="39" t="s">
        <v>621</v>
      </c>
      <c r="G656" s="39" t="s">
        <v>1514</v>
      </c>
      <c r="H656" s="39" t="s">
        <v>1914</v>
      </c>
      <c r="I656" s="28" t="s">
        <v>626</v>
      </c>
      <c r="J656">
        <f t="shared" si="10"/>
        <v>35</v>
      </c>
    </row>
    <row r="657" spans="1:10" x14ac:dyDescent="0.35">
      <c r="A657" s="39" t="s">
        <v>1409</v>
      </c>
      <c r="B657" s="39" t="s">
        <v>2293</v>
      </c>
      <c r="C657" s="39">
        <v>12120</v>
      </c>
      <c r="D657" s="39" t="s">
        <v>1743</v>
      </c>
      <c r="E657" s="56">
        <v>4</v>
      </c>
      <c r="F657" s="39" t="s">
        <v>627</v>
      </c>
      <c r="G657" s="39" t="s">
        <v>1515</v>
      </c>
      <c r="H657" s="39" t="s">
        <v>1915</v>
      </c>
      <c r="I657" s="28" t="s">
        <v>628</v>
      </c>
      <c r="J657">
        <f t="shared" si="10"/>
        <v>35</v>
      </c>
    </row>
    <row r="658" spans="1:10" x14ac:dyDescent="0.35">
      <c r="A658" s="39" t="s">
        <v>1409</v>
      </c>
      <c r="B658" s="39" t="s">
        <v>2293</v>
      </c>
      <c r="C658" s="39">
        <v>12120</v>
      </c>
      <c r="D658" s="39" t="s">
        <v>1743</v>
      </c>
      <c r="E658" s="56">
        <v>4</v>
      </c>
      <c r="F658" s="39" t="s">
        <v>627</v>
      </c>
      <c r="G658" s="39" t="s">
        <v>1515</v>
      </c>
      <c r="H658" s="39" t="s">
        <v>1915</v>
      </c>
      <c r="I658" s="28" t="s">
        <v>629</v>
      </c>
      <c r="J658">
        <f t="shared" si="10"/>
        <v>35</v>
      </c>
    </row>
    <row r="659" spans="1:10" x14ac:dyDescent="0.35">
      <c r="A659" s="39" t="s">
        <v>1409</v>
      </c>
      <c r="B659" s="39" t="s">
        <v>2293</v>
      </c>
      <c r="C659" s="39">
        <v>12120</v>
      </c>
      <c r="D659" s="39" t="s">
        <v>1743</v>
      </c>
      <c r="E659" s="56">
        <v>4</v>
      </c>
      <c r="F659" s="39" t="s">
        <v>627</v>
      </c>
      <c r="G659" s="39" t="s">
        <v>1515</v>
      </c>
      <c r="H659" s="39" t="s">
        <v>1915</v>
      </c>
      <c r="I659" s="28" t="s">
        <v>626</v>
      </c>
      <c r="J659">
        <f t="shared" si="10"/>
        <v>35</v>
      </c>
    </row>
    <row r="660" spans="1:10" x14ac:dyDescent="0.35">
      <c r="A660" s="39" t="s">
        <v>1409</v>
      </c>
      <c r="B660" s="39" t="s">
        <v>2293</v>
      </c>
      <c r="C660" s="39">
        <v>12120</v>
      </c>
      <c r="D660" s="39" t="s">
        <v>1743</v>
      </c>
      <c r="E660" s="56">
        <v>4</v>
      </c>
      <c r="F660" s="39" t="s">
        <v>627</v>
      </c>
      <c r="G660" s="39" t="s">
        <v>1515</v>
      </c>
      <c r="H660" s="39" t="s">
        <v>1915</v>
      </c>
      <c r="I660" s="28" t="s">
        <v>630</v>
      </c>
      <c r="J660">
        <f t="shared" si="10"/>
        <v>35</v>
      </c>
    </row>
    <row r="661" spans="1:10" x14ac:dyDescent="0.35">
      <c r="A661" s="39" t="s">
        <v>1409</v>
      </c>
      <c r="B661" s="39" t="s">
        <v>2293</v>
      </c>
      <c r="C661" s="39">
        <v>12120</v>
      </c>
      <c r="D661" s="39" t="s">
        <v>1743</v>
      </c>
      <c r="E661" s="56">
        <v>5</v>
      </c>
      <c r="F661" s="39" t="s">
        <v>631</v>
      </c>
      <c r="G661" s="39" t="s">
        <v>1516</v>
      </c>
      <c r="H661" s="39" t="s">
        <v>1916</v>
      </c>
      <c r="I661" s="19" t="s">
        <v>632</v>
      </c>
      <c r="J661">
        <f t="shared" si="10"/>
        <v>35</v>
      </c>
    </row>
    <row r="662" spans="1:10" x14ac:dyDescent="0.35">
      <c r="A662" s="39" t="s">
        <v>1410</v>
      </c>
      <c r="B662" s="39" t="s">
        <v>2294</v>
      </c>
      <c r="C662" s="48">
        <v>12410</v>
      </c>
      <c r="D662" s="39" t="s">
        <v>1744</v>
      </c>
      <c r="E662" s="48">
        <v>1</v>
      </c>
      <c r="F662" s="38" t="s">
        <v>1028</v>
      </c>
      <c r="G662" s="39" t="s">
        <v>1517</v>
      </c>
      <c r="H662" s="39" t="s">
        <v>1917</v>
      </c>
      <c r="I662" s="3" t="s">
        <v>2274</v>
      </c>
      <c r="J662">
        <f t="shared" si="10"/>
        <v>53</v>
      </c>
    </row>
    <row r="663" spans="1:10" x14ac:dyDescent="0.35">
      <c r="A663" s="39" t="s">
        <v>1410</v>
      </c>
      <c r="B663" s="39" t="s">
        <v>2294</v>
      </c>
      <c r="C663" s="48">
        <v>12410</v>
      </c>
      <c r="D663" s="39" t="s">
        <v>1744</v>
      </c>
      <c r="E663" s="48">
        <v>2</v>
      </c>
      <c r="F663" s="38" t="s">
        <v>1040</v>
      </c>
      <c r="G663" s="39" t="s">
        <v>1518</v>
      </c>
      <c r="H663" s="39" t="s">
        <v>1918</v>
      </c>
      <c r="I663" s="3" t="s">
        <v>1030</v>
      </c>
      <c r="J663">
        <f t="shared" si="10"/>
        <v>53</v>
      </c>
    </row>
    <row r="664" spans="1:10" x14ac:dyDescent="0.35">
      <c r="A664" s="39" t="s">
        <v>1410</v>
      </c>
      <c r="B664" s="39" t="s">
        <v>2294</v>
      </c>
      <c r="C664" s="48">
        <v>12410</v>
      </c>
      <c r="D664" s="39" t="s">
        <v>1744</v>
      </c>
      <c r="E664" s="48">
        <v>3</v>
      </c>
      <c r="F664" s="38" t="s">
        <v>1031</v>
      </c>
      <c r="G664" s="39" t="s">
        <v>1519</v>
      </c>
      <c r="H664" s="39" t="s">
        <v>1919</v>
      </c>
      <c r="I664" s="3" t="s">
        <v>1032</v>
      </c>
      <c r="J664">
        <f t="shared" si="10"/>
        <v>53</v>
      </c>
    </row>
    <row r="665" spans="1:10" x14ac:dyDescent="0.35">
      <c r="A665" s="39" t="s">
        <v>1410</v>
      </c>
      <c r="B665" s="39" t="s">
        <v>2294</v>
      </c>
      <c r="C665" s="48">
        <v>12410</v>
      </c>
      <c r="D665" s="39" t="s">
        <v>1744</v>
      </c>
      <c r="E665" s="48">
        <v>4</v>
      </c>
      <c r="F665" s="38" t="s">
        <v>1033</v>
      </c>
      <c r="G665" s="39" t="s">
        <v>1520</v>
      </c>
      <c r="H665" s="39" t="s">
        <v>1920</v>
      </c>
      <c r="I665" s="3" t="s">
        <v>1089</v>
      </c>
      <c r="J665">
        <f t="shared" si="10"/>
        <v>53</v>
      </c>
    </row>
    <row r="666" spans="1:10" x14ac:dyDescent="0.35">
      <c r="A666" s="39" t="s">
        <v>1410</v>
      </c>
      <c r="B666" s="39" t="s">
        <v>2294</v>
      </c>
      <c r="C666" s="48">
        <v>12410</v>
      </c>
      <c r="D666" s="39" t="s">
        <v>1744</v>
      </c>
      <c r="E666" s="48">
        <v>5</v>
      </c>
      <c r="F666" s="38" t="s">
        <v>1038</v>
      </c>
      <c r="G666" s="39" t="s">
        <v>1521</v>
      </c>
      <c r="H666" s="39" t="s">
        <v>1921</v>
      </c>
      <c r="I666" s="3" t="s">
        <v>1041</v>
      </c>
      <c r="J666">
        <f t="shared" si="10"/>
        <v>53</v>
      </c>
    </row>
    <row r="667" spans="1:10" x14ac:dyDescent="0.35">
      <c r="A667" s="39" t="s">
        <v>1410</v>
      </c>
      <c r="B667" s="39" t="s">
        <v>2294</v>
      </c>
      <c r="C667" s="48">
        <v>12410</v>
      </c>
      <c r="D667" s="39" t="s">
        <v>1744</v>
      </c>
      <c r="E667" s="48">
        <v>6</v>
      </c>
      <c r="F667" s="38" t="s">
        <v>1039</v>
      </c>
      <c r="G667" s="39" t="s">
        <v>1522</v>
      </c>
      <c r="H667" s="39" t="s">
        <v>1922</v>
      </c>
      <c r="I667" s="3" t="s">
        <v>1034</v>
      </c>
      <c r="J667">
        <f t="shared" si="10"/>
        <v>53</v>
      </c>
    </row>
    <row r="668" spans="1:10" x14ac:dyDescent="0.35">
      <c r="A668" s="39" t="s">
        <v>1410</v>
      </c>
      <c r="B668" s="39" t="s">
        <v>2294</v>
      </c>
      <c r="C668" s="48">
        <v>12410</v>
      </c>
      <c r="D668" s="39" t="s">
        <v>1744</v>
      </c>
      <c r="E668" s="48">
        <v>7</v>
      </c>
      <c r="F668" s="38" t="s">
        <v>1035</v>
      </c>
      <c r="G668" s="39" t="s">
        <v>1523</v>
      </c>
      <c r="H668" s="39" t="s">
        <v>1923</v>
      </c>
      <c r="I668" s="3" t="s">
        <v>1036</v>
      </c>
      <c r="J668">
        <f t="shared" si="10"/>
        <v>53</v>
      </c>
    </row>
    <row r="669" spans="1:10" x14ac:dyDescent="0.35">
      <c r="A669" s="39" t="s">
        <v>1410</v>
      </c>
      <c r="B669" s="39" t="s">
        <v>2294</v>
      </c>
      <c r="C669" s="48">
        <v>12410</v>
      </c>
      <c r="D669" s="39" t="s">
        <v>1744</v>
      </c>
      <c r="E669" s="48">
        <v>7</v>
      </c>
      <c r="F669" s="38" t="s">
        <v>1035</v>
      </c>
      <c r="G669" s="39" t="s">
        <v>1523</v>
      </c>
      <c r="H669" s="39" t="s">
        <v>1923</v>
      </c>
      <c r="I669" s="3" t="s">
        <v>1037</v>
      </c>
      <c r="J669">
        <f t="shared" si="10"/>
        <v>53</v>
      </c>
    </row>
    <row r="670" spans="1:10" x14ac:dyDescent="0.35">
      <c r="A670" s="39" t="s">
        <v>1411</v>
      </c>
      <c r="B670" s="39" t="s">
        <v>2295</v>
      </c>
      <c r="C670" s="48">
        <v>12220</v>
      </c>
      <c r="D670" s="39" t="s">
        <v>1745</v>
      </c>
      <c r="E670" s="48">
        <v>1</v>
      </c>
      <c r="F670" s="38" t="s">
        <v>671</v>
      </c>
      <c r="G670" s="39" t="s">
        <v>1524</v>
      </c>
      <c r="H670" s="39" t="s">
        <v>1924</v>
      </c>
      <c r="I670" s="3" t="s">
        <v>672</v>
      </c>
      <c r="J670">
        <f t="shared" si="10"/>
        <v>25</v>
      </c>
    </row>
    <row r="671" spans="1:10" x14ac:dyDescent="0.35">
      <c r="A671" s="39" t="s">
        <v>1411</v>
      </c>
      <c r="B671" s="39" t="s">
        <v>2295</v>
      </c>
      <c r="C671" s="48">
        <v>12220</v>
      </c>
      <c r="D671" s="39" t="s">
        <v>1745</v>
      </c>
      <c r="E671" s="48">
        <v>1</v>
      </c>
      <c r="F671" s="38" t="s">
        <v>671</v>
      </c>
      <c r="G671" s="39" t="s">
        <v>1524</v>
      </c>
      <c r="H671" s="39" t="s">
        <v>1924</v>
      </c>
      <c r="I671" s="3" t="s">
        <v>673</v>
      </c>
      <c r="J671">
        <f t="shared" si="10"/>
        <v>25</v>
      </c>
    </row>
    <row r="672" spans="1:10" x14ac:dyDescent="0.35">
      <c r="A672" s="39" t="s">
        <v>1411</v>
      </c>
      <c r="B672" s="39" t="s">
        <v>2295</v>
      </c>
      <c r="C672" s="48">
        <v>12220</v>
      </c>
      <c r="D672" s="39" t="s">
        <v>1745</v>
      </c>
      <c r="E672" s="48">
        <v>2</v>
      </c>
      <c r="F672" s="13" t="s">
        <v>674</v>
      </c>
      <c r="G672" s="39" t="s">
        <v>1525</v>
      </c>
      <c r="H672" s="39" t="s">
        <v>1925</v>
      </c>
      <c r="I672" s="2" t="s">
        <v>675</v>
      </c>
      <c r="J672">
        <f t="shared" si="10"/>
        <v>25</v>
      </c>
    </row>
    <row r="673" spans="1:10" x14ac:dyDescent="0.35">
      <c r="A673" s="39" t="s">
        <v>1411</v>
      </c>
      <c r="B673" s="39" t="s">
        <v>2295</v>
      </c>
      <c r="C673" s="48">
        <v>12220</v>
      </c>
      <c r="D673" s="39" t="s">
        <v>1745</v>
      </c>
      <c r="E673" s="48">
        <v>2</v>
      </c>
      <c r="F673" s="13" t="s">
        <v>674</v>
      </c>
      <c r="G673" s="39" t="s">
        <v>1525</v>
      </c>
      <c r="H673" s="39" t="s">
        <v>1925</v>
      </c>
      <c r="I673" s="2" t="s">
        <v>676</v>
      </c>
      <c r="J673">
        <f t="shared" si="10"/>
        <v>25</v>
      </c>
    </row>
    <row r="674" spans="1:10" x14ac:dyDescent="0.35">
      <c r="A674" s="39" t="s">
        <v>1411</v>
      </c>
      <c r="B674" s="39" t="s">
        <v>2295</v>
      </c>
      <c r="C674" s="48">
        <v>12220</v>
      </c>
      <c r="D674" s="39" t="s">
        <v>1745</v>
      </c>
      <c r="E674" s="48">
        <v>3</v>
      </c>
      <c r="F674" s="38" t="s">
        <v>677</v>
      </c>
      <c r="G674" s="39" t="s">
        <v>1526</v>
      </c>
      <c r="H674" s="39" t="s">
        <v>1926</v>
      </c>
      <c r="I674" s="3" t="s">
        <v>678</v>
      </c>
      <c r="J674">
        <f t="shared" si="10"/>
        <v>25</v>
      </c>
    </row>
    <row r="675" spans="1:10" x14ac:dyDescent="0.35">
      <c r="A675" s="39" t="s">
        <v>1411</v>
      </c>
      <c r="B675" s="39" t="s">
        <v>2295</v>
      </c>
      <c r="C675" s="48">
        <v>12220</v>
      </c>
      <c r="D675" s="39" t="s">
        <v>1745</v>
      </c>
      <c r="E675" s="48">
        <v>3</v>
      </c>
      <c r="F675" s="38" t="s">
        <v>677</v>
      </c>
      <c r="G675" s="39" t="s">
        <v>1526</v>
      </c>
      <c r="H675" s="39" t="s">
        <v>1926</v>
      </c>
      <c r="I675" s="3" t="s">
        <v>679</v>
      </c>
      <c r="J675">
        <f t="shared" si="10"/>
        <v>25</v>
      </c>
    </row>
    <row r="676" spans="1:10" x14ac:dyDescent="0.35">
      <c r="A676" s="39" t="s">
        <v>1411</v>
      </c>
      <c r="B676" s="39" t="s">
        <v>2295</v>
      </c>
      <c r="C676" s="48">
        <v>12220</v>
      </c>
      <c r="D676" s="39" t="s">
        <v>1745</v>
      </c>
      <c r="E676" s="48">
        <v>4</v>
      </c>
      <c r="F676" s="38" t="s">
        <v>680</v>
      </c>
      <c r="G676" s="39" t="s">
        <v>1527</v>
      </c>
      <c r="H676" s="39" t="s">
        <v>1927</v>
      </c>
      <c r="I676" s="3" t="s">
        <v>681</v>
      </c>
      <c r="J676">
        <f t="shared" si="10"/>
        <v>25</v>
      </c>
    </row>
    <row r="677" spans="1:10" x14ac:dyDescent="0.35">
      <c r="A677" s="39" t="s">
        <v>1411</v>
      </c>
      <c r="B677" s="39" t="s">
        <v>2295</v>
      </c>
      <c r="C677" s="48">
        <v>12220</v>
      </c>
      <c r="D677" s="39" t="s">
        <v>1745</v>
      </c>
      <c r="E677" s="48">
        <v>4</v>
      </c>
      <c r="F677" s="38" t="s">
        <v>680</v>
      </c>
      <c r="G677" s="39" t="s">
        <v>1527</v>
      </c>
      <c r="H677" s="39" t="s">
        <v>1927</v>
      </c>
      <c r="I677" s="3" t="s">
        <v>682</v>
      </c>
      <c r="J677">
        <f t="shared" si="10"/>
        <v>25</v>
      </c>
    </row>
    <row r="678" spans="1:10" x14ac:dyDescent="0.35">
      <c r="A678" s="39" t="s">
        <v>1411</v>
      </c>
      <c r="B678" s="39" t="s">
        <v>2295</v>
      </c>
      <c r="C678" s="48">
        <v>12220</v>
      </c>
      <c r="D678" s="39" t="s">
        <v>1745</v>
      </c>
      <c r="E678" s="48">
        <v>5</v>
      </c>
      <c r="F678" s="38" t="s">
        <v>683</v>
      </c>
      <c r="G678" s="39" t="s">
        <v>1528</v>
      </c>
      <c r="H678" s="39" t="s">
        <v>1928</v>
      </c>
      <c r="I678" s="3" t="s">
        <v>684</v>
      </c>
      <c r="J678">
        <f t="shared" si="10"/>
        <v>25</v>
      </c>
    </row>
    <row r="679" spans="1:10" x14ac:dyDescent="0.35">
      <c r="A679" s="39" t="s">
        <v>1411</v>
      </c>
      <c r="B679" s="39" t="s">
        <v>2295</v>
      </c>
      <c r="C679" s="48">
        <v>12220</v>
      </c>
      <c r="D679" s="39" t="s">
        <v>1745</v>
      </c>
      <c r="E679" s="48">
        <v>5</v>
      </c>
      <c r="F679" s="38" t="s">
        <v>683</v>
      </c>
      <c r="G679" s="39" t="s">
        <v>1528</v>
      </c>
      <c r="H679" s="39" t="s">
        <v>1928</v>
      </c>
      <c r="I679" s="3" t="s">
        <v>685</v>
      </c>
      <c r="J679">
        <f t="shared" si="10"/>
        <v>25</v>
      </c>
    </row>
    <row r="680" spans="1:10" x14ac:dyDescent="0.35">
      <c r="A680" s="39" t="s">
        <v>1411</v>
      </c>
      <c r="B680" s="39" t="s">
        <v>2295</v>
      </c>
      <c r="C680" s="48">
        <v>12220</v>
      </c>
      <c r="D680" s="39" t="s">
        <v>1745</v>
      </c>
      <c r="E680" s="48">
        <v>6</v>
      </c>
      <c r="F680" s="38" t="s">
        <v>686</v>
      </c>
      <c r="G680" s="39" t="s">
        <v>1529</v>
      </c>
      <c r="H680" s="39" t="s">
        <v>1929</v>
      </c>
      <c r="I680" s="3" t="s">
        <v>687</v>
      </c>
      <c r="J680">
        <f t="shared" si="10"/>
        <v>25</v>
      </c>
    </row>
    <row r="681" spans="1:10" x14ac:dyDescent="0.35">
      <c r="A681" s="39" t="s">
        <v>1411</v>
      </c>
      <c r="B681" s="39" t="s">
        <v>2295</v>
      </c>
      <c r="C681" s="48">
        <v>12220</v>
      </c>
      <c r="D681" s="39" t="s">
        <v>1745</v>
      </c>
      <c r="E681" s="48">
        <v>6</v>
      </c>
      <c r="F681" s="38" t="s">
        <v>686</v>
      </c>
      <c r="G681" s="39" t="s">
        <v>1529</v>
      </c>
      <c r="H681" s="39" t="s">
        <v>1929</v>
      </c>
      <c r="I681" s="3" t="s">
        <v>688</v>
      </c>
      <c r="J681">
        <f t="shared" si="10"/>
        <v>25</v>
      </c>
    </row>
    <row r="682" spans="1:10" x14ac:dyDescent="0.35">
      <c r="A682" s="39" t="s">
        <v>1411</v>
      </c>
      <c r="B682" s="39" t="s">
        <v>2295</v>
      </c>
      <c r="C682" s="48">
        <v>12220</v>
      </c>
      <c r="D682" s="39" t="s">
        <v>1745</v>
      </c>
      <c r="E682" s="48">
        <v>6</v>
      </c>
      <c r="F682" s="38" t="s">
        <v>686</v>
      </c>
      <c r="G682" s="39" t="s">
        <v>1529</v>
      </c>
      <c r="H682" s="39" t="s">
        <v>1929</v>
      </c>
      <c r="I682" s="3" t="s">
        <v>689</v>
      </c>
      <c r="J682">
        <f t="shared" si="10"/>
        <v>25</v>
      </c>
    </row>
    <row r="683" spans="1:10" x14ac:dyDescent="0.35">
      <c r="A683" s="39" t="s">
        <v>1411</v>
      </c>
      <c r="B683" s="39" t="s">
        <v>2295</v>
      </c>
      <c r="C683" s="48">
        <v>12220</v>
      </c>
      <c r="D683" s="39" t="s">
        <v>1745</v>
      </c>
      <c r="E683" s="48">
        <v>7</v>
      </c>
      <c r="F683" s="38" t="s">
        <v>690</v>
      </c>
      <c r="G683" s="39" t="s">
        <v>1530</v>
      </c>
      <c r="H683" s="39" t="s">
        <v>1930</v>
      </c>
      <c r="I683" s="3" t="s">
        <v>689</v>
      </c>
      <c r="J683">
        <f t="shared" si="10"/>
        <v>25</v>
      </c>
    </row>
    <row r="684" spans="1:10" x14ac:dyDescent="0.35">
      <c r="A684" s="39" t="s">
        <v>1411</v>
      </c>
      <c r="B684" s="39" t="s">
        <v>2295</v>
      </c>
      <c r="C684" s="48">
        <v>12220</v>
      </c>
      <c r="D684" s="39" t="s">
        <v>1745</v>
      </c>
      <c r="E684" s="48">
        <v>7</v>
      </c>
      <c r="F684" s="38" t="s">
        <v>690</v>
      </c>
      <c r="G684" s="39" t="s">
        <v>1530</v>
      </c>
      <c r="H684" s="39" t="s">
        <v>1930</v>
      </c>
      <c r="I684" s="3" t="s">
        <v>691</v>
      </c>
      <c r="J684">
        <f t="shared" si="10"/>
        <v>25</v>
      </c>
    </row>
    <row r="685" spans="1:10" x14ac:dyDescent="0.35">
      <c r="A685" s="39" t="s">
        <v>1411</v>
      </c>
      <c r="B685" s="39" t="s">
        <v>2295</v>
      </c>
      <c r="C685" s="48">
        <v>12220</v>
      </c>
      <c r="D685" s="39" t="s">
        <v>1745</v>
      </c>
      <c r="E685" s="48">
        <v>7</v>
      </c>
      <c r="F685" s="38" t="s">
        <v>690</v>
      </c>
      <c r="G685" s="39" t="s">
        <v>1530</v>
      </c>
      <c r="H685" s="39" t="s">
        <v>1930</v>
      </c>
      <c r="I685" s="3" t="s">
        <v>692</v>
      </c>
      <c r="J685">
        <f t="shared" si="10"/>
        <v>25</v>
      </c>
    </row>
    <row r="686" spans="1:10" x14ac:dyDescent="0.35">
      <c r="A686" s="39" t="s">
        <v>1411</v>
      </c>
      <c r="B686" s="39" t="s">
        <v>2295</v>
      </c>
      <c r="C686" s="48">
        <v>12220</v>
      </c>
      <c r="D686" s="39" t="s">
        <v>1745</v>
      </c>
      <c r="E686" s="48">
        <v>7</v>
      </c>
      <c r="F686" s="38" t="s">
        <v>690</v>
      </c>
      <c r="G686" s="39" t="s">
        <v>1530</v>
      </c>
      <c r="H686" s="39" t="s">
        <v>1930</v>
      </c>
      <c r="I686" s="3" t="s">
        <v>693</v>
      </c>
      <c r="J686">
        <f t="shared" si="10"/>
        <v>25</v>
      </c>
    </row>
    <row r="687" spans="1:10" x14ac:dyDescent="0.35">
      <c r="A687" s="39" t="s">
        <v>1411</v>
      </c>
      <c r="B687" s="39" t="s">
        <v>2295</v>
      </c>
      <c r="C687" s="48">
        <v>12220</v>
      </c>
      <c r="D687" s="39" t="s">
        <v>1745</v>
      </c>
      <c r="E687" s="48">
        <v>7</v>
      </c>
      <c r="F687" s="38" t="s">
        <v>690</v>
      </c>
      <c r="G687" s="39" t="s">
        <v>1530</v>
      </c>
      <c r="H687" s="39" t="s">
        <v>1930</v>
      </c>
      <c r="I687" s="3" t="s">
        <v>694</v>
      </c>
      <c r="J687">
        <f t="shared" si="10"/>
        <v>25</v>
      </c>
    </row>
    <row r="688" spans="1:10" x14ac:dyDescent="0.35">
      <c r="A688" s="39" t="s">
        <v>1411</v>
      </c>
      <c r="B688" s="39" t="s">
        <v>2295</v>
      </c>
      <c r="C688" s="48">
        <v>12220</v>
      </c>
      <c r="D688" s="39" t="s">
        <v>1745</v>
      </c>
      <c r="E688" s="48">
        <v>7</v>
      </c>
      <c r="F688" s="38" t="s">
        <v>690</v>
      </c>
      <c r="G688" s="39" t="s">
        <v>1530</v>
      </c>
      <c r="H688" s="39" t="s">
        <v>1930</v>
      </c>
      <c r="I688" s="3" t="s">
        <v>695</v>
      </c>
      <c r="J688">
        <f t="shared" si="10"/>
        <v>25</v>
      </c>
    </row>
    <row r="689" spans="1:10" x14ac:dyDescent="0.35">
      <c r="A689" s="39" t="s">
        <v>1411</v>
      </c>
      <c r="B689" s="39" t="s">
        <v>2295</v>
      </c>
      <c r="C689" s="48">
        <v>12220</v>
      </c>
      <c r="D689" s="39" t="s">
        <v>1745</v>
      </c>
      <c r="E689" s="48">
        <v>7</v>
      </c>
      <c r="F689" s="38" t="s">
        <v>690</v>
      </c>
      <c r="G689" s="39" t="s">
        <v>1530</v>
      </c>
      <c r="H689" s="39" t="s">
        <v>1930</v>
      </c>
      <c r="I689" s="3" t="s">
        <v>696</v>
      </c>
      <c r="J689">
        <f t="shared" si="10"/>
        <v>25</v>
      </c>
    </row>
    <row r="690" spans="1:10" x14ac:dyDescent="0.35">
      <c r="A690" s="39" t="s">
        <v>1411</v>
      </c>
      <c r="B690" s="39" t="s">
        <v>2295</v>
      </c>
      <c r="C690" s="48">
        <v>12220</v>
      </c>
      <c r="D690" s="39" t="s">
        <v>1745</v>
      </c>
      <c r="E690" s="48">
        <v>7</v>
      </c>
      <c r="F690" s="38" t="s">
        <v>690</v>
      </c>
      <c r="G690" s="39" t="s">
        <v>1530</v>
      </c>
      <c r="H690" s="39" t="s">
        <v>1930</v>
      </c>
      <c r="I690" s="3" t="s">
        <v>697</v>
      </c>
      <c r="J690">
        <f t="shared" si="10"/>
        <v>25</v>
      </c>
    </row>
    <row r="691" spans="1:10" x14ac:dyDescent="0.35">
      <c r="A691" s="39" t="s">
        <v>1411</v>
      </c>
      <c r="B691" s="39" t="s">
        <v>2295</v>
      </c>
      <c r="C691" s="48">
        <v>12220</v>
      </c>
      <c r="D691" s="39" t="s">
        <v>1745</v>
      </c>
      <c r="E691" s="48">
        <v>8</v>
      </c>
      <c r="F691" s="38" t="s">
        <v>698</v>
      </c>
      <c r="G691" s="39" t="s">
        <v>1531</v>
      </c>
      <c r="H691" s="39" t="s">
        <v>1931</v>
      </c>
      <c r="I691" s="3" t="s">
        <v>699</v>
      </c>
      <c r="J691">
        <f t="shared" si="10"/>
        <v>25</v>
      </c>
    </row>
    <row r="692" spans="1:10" x14ac:dyDescent="0.35">
      <c r="A692" s="39" t="s">
        <v>1411</v>
      </c>
      <c r="B692" s="39" t="s">
        <v>2295</v>
      </c>
      <c r="C692" s="48">
        <v>12220</v>
      </c>
      <c r="D692" s="39" t="s">
        <v>1745</v>
      </c>
      <c r="E692" s="48">
        <v>9</v>
      </c>
      <c r="F692" s="38" t="s">
        <v>700</v>
      </c>
      <c r="G692" s="39" t="s">
        <v>1532</v>
      </c>
      <c r="H692" s="39" t="s">
        <v>1932</v>
      </c>
      <c r="I692" s="3" t="s">
        <v>701</v>
      </c>
      <c r="J692">
        <f t="shared" si="10"/>
        <v>25</v>
      </c>
    </row>
    <row r="693" spans="1:10" x14ac:dyDescent="0.35">
      <c r="A693" s="39" t="s">
        <v>1411</v>
      </c>
      <c r="B693" s="39" t="s">
        <v>2295</v>
      </c>
      <c r="C693" s="48">
        <v>12220</v>
      </c>
      <c r="D693" s="39" t="s">
        <v>1745</v>
      </c>
      <c r="E693" s="48">
        <v>9</v>
      </c>
      <c r="F693" s="38" t="s">
        <v>700</v>
      </c>
      <c r="G693" s="39" t="s">
        <v>1532</v>
      </c>
      <c r="H693" s="39" t="s">
        <v>1932</v>
      </c>
      <c r="I693" s="3" t="s">
        <v>702</v>
      </c>
      <c r="J693">
        <f t="shared" si="10"/>
        <v>25</v>
      </c>
    </row>
    <row r="694" spans="1:10" x14ac:dyDescent="0.35">
      <c r="A694" s="39" t="s">
        <v>1411</v>
      </c>
      <c r="B694" s="39" t="s">
        <v>2295</v>
      </c>
      <c r="C694" s="48">
        <v>12220</v>
      </c>
      <c r="D694" s="39" t="s">
        <v>1745</v>
      </c>
      <c r="E694" s="48">
        <v>10</v>
      </c>
      <c r="F694" s="38" t="s">
        <v>703</v>
      </c>
      <c r="G694" s="39" t="s">
        <v>1533</v>
      </c>
      <c r="H694" s="39" t="s">
        <v>1933</v>
      </c>
      <c r="I694" s="3" t="s">
        <v>704</v>
      </c>
      <c r="J694">
        <f t="shared" si="10"/>
        <v>25</v>
      </c>
    </row>
    <row r="695" spans="1:10" x14ac:dyDescent="0.35">
      <c r="A695" s="39" t="s">
        <v>1411</v>
      </c>
      <c r="B695" s="39" t="s">
        <v>2295</v>
      </c>
      <c r="C695" s="48">
        <v>12220</v>
      </c>
      <c r="D695" s="39" t="s">
        <v>1745</v>
      </c>
      <c r="E695" s="48">
        <v>11</v>
      </c>
      <c r="F695" s="13" t="s">
        <v>705</v>
      </c>
      <c r="G695" s="39" t="s">
        <v>1534</v>
      </c>
      <c r="H695" s="39" t="s">
        <v>1934</v>
      </c>
      <c r="I695" s="2" t="s">
        <v>706</v>
      </c>
      <c r="J695">
        <f t="shared" si="10"/>
        <v>25</v>
      </c>
    </row>
    <row r="696" spans="1:10" x14ac:dyDescent="0.35">
      <c r="A696" s="39" t="s">
        <v>1411</v>
      </c>
      <c r="B696" s="39" t="s">
        <v>2295</v>
      </c>
      <c r="C696" s="48">
        <v>12220</v>
      </c>
      <c r="D696" s="39" t="s">
        <v>1745</v>
      </c>
      <c r="E696" s="48">
        <v>11</v>
      </c>
      <c r="F696" s="13" t="s">
        <v>705</v>
      </c>
      <c r="G696" s="39" t="s">
        <v>1534</v>
      </c>
      <c r="H696" s="39" t="s">
        <v>1934</v>
      </c>
      <c r="I696" s="2" t="s">
        <v>707</v>
      </c>
      <c r="J696">
        <f t="shared" si="10"/>
        <v>25</v>
      </c>
    </row>
    <row r="697" spans="1:10" x14ac:dyDescent="0.35">
      <c r="A697" s="39" t="s">
        <v>1411</v>
      </c>
      <c r="B697" s="39" t="s">
        <v>2295</v>
      </c>
      <c r="C697" s="48">
        <v>12220</v>
      </c>
      <c r="D697" s="39" t="s">
        <v>1745</v>
      </c>
      <c r="E697" s="48">
        <v>12</v>
      </c>
      <c r="F697" s="38" t="s">
        <v>708</v>
      </c>
      <c r="G697" s="39" t="s">
        <v>1535</v>
      </c>
      <c r="H697" s="39" t="s">
        <v>1935</v>
      </c>
      <c r="I697" s="3" t="s">
        <v>709</v>
      </c>
      <c r="J697">
        <f t="shared" si="10"/>
        <v>25</v>
      </c>
    </row>
    <row r="698" spans="1:10" x14ac:dyDescent="0.35">
      <c r="A698" s="39" t="s">
        <v>1411</v>
      </c>
      <c r="B698" s="39" t="s">
        <v>2295</v>
      </c>
      <c r="C698" s="48">
        <v>12220</v>
      </c>
      <c r="D698" s="39" t="s">
        <v>1745</v>
      </c>
      <c r="E698" s="48">
        <v>12</v>
      </c>
      <c r="F698" s="38" t="s">
        <v>708</v>
      </c>
      <c r="G698" s="39" t="s">
        <v>1535</v>
      </c>
      <c r="H698" s="39" t="s">
        <v>1935</v>
      </c>
      <c r="I698" s="3" t="s">
        <v>710</v>
      </c>
      <c r="J698">
        <f t="shared" si="10"/>
        <v>25</v>
      </c>
    </row>
    <row r="699" spans="1:10" x14ac:dyDescent="0.35">
      <c r="A699" s="39" t="s">
        <v>1411</v>
      </c>
      <c r="B699" s="39" t="s">
        <v>2295</v>
      </c>
      <c r="C699" s="48">
        <v>12220</v>
      </c>
      <c r="D699" s="39" t="s">
        <v>1745</v>
      </c>
      <c r="E699" s="48">
        <v>12</v>
      </c>
      <c r="F699" s="38" t="s">
        <v>708</v>
      </c>
      <c r="G699" s="39" t="s">
        <v>1535</v>
      </c>
      <c r="H699" s="39" t="s">
        <v>1935</v>
      </c>
      <c r="I699" s="3" t="s">
        <v>711</v>
      </c>
      <c r="J699">
        <f t="shared" si="10"/>
        <v>25</v>
      </c>
    </row>
    <row r="700" spans="1:10" x14ac:dyDescent="0.35">
      <c r="A700" s="39" t="s">
        <v>1411</v>
      </c>
      <c r="B700" s="39" t="s">
        <v>2295</v>
      </c>
      <c r="C700" s="48">
        <v>12220</v>
      </c>
      <c r="D700" s="39" t="s">
        <v>1745</v>
      </c>
      <c r="E700" s="48">
        <v>12</v>
      </c>
      <c r="F700" s="38" t="s">
        <v>708</v>
      </c>
      <c r="G700" s="39" t="s">
        <v>1535</v>
      </c>
      <c r="H700" s="39" t="s">
        <v>1935</v>
      </c>
      <c r="I700" s="3" t="s">
        <v>712</v>
      </c>
      <c r="J700">
        <f t="shared" si="10"/>
        <v>25</v>
      </c>
    </row>
    <row r="701" spans="1:10" x14ac:dyDescent="0.35">
      <c r="A701" s="39" t="s">
        <v>1411</v>
      </c>
      <c r="B701" s="39" t="s">
        <v>2295</v>
      </c>
      <c r="C701" s="48">
        <v>12220</v>
      </c>
      <c r="D701" s="39" t="s">
        <v>1745</v>
      </c>
      <c r="E701" s="48">
        <v>12</v>
      </c>
      <c r="F701" s="38" t="s">
        <v>708</v>
      </c>
      <c r="G701" s="39" t="s">
        <v>1535</v>
      </c>
      <c r="H701" s="39" t="s">
        <v>1935</v>
      </c>
      <c r="I701" s="3" t="s">
        <v>713</v>
      </c>
      <c r="J701">
        <f t="shared" si="10"/>
        <v>25</v>
      </c>
    </row>
    <row r="702" spans="1:10" x14ac:dyDescent="0.35">
      <c r="A702" s="39" t="s">
        <v>1411</v>
      </c>
      <c r="B702" s="39" t="s">
        <v>2295</v>
      </c>
      <c r="C702" s="48">
        <v>12220</v>
      </c>
      <c r="D702" s="39" t="s">
        <v>1745</v>
      </c>
      <c r="E702" s="48">
        <v>12</v>
      </c>
      <c r="F702" s="38" t="s">
        <v>708</v>
      </c>
      <c r="G702" s="39" t="s">
        <v>1535</v>
      </c>
      <c r="H702" s="39" t="s">
        <v>1935</v>
      </c>
      <c r="I702" s="3" t="s">
        <v>695</v>
      </c>
      <c r="J702">
        <f t="shared" si="10"/>
        <v>25</v>
      </c>
    </row>
    <row r="703" spans="1:10" x14ac:dyDescent="0.35">
      <c r="A703" s="39" t="s">
        <v>1411</v>
      </c>
      <c r="B703" s="39" t="s">
        <v>2295</v>
      </c>
      <c r="C703" s="48">
        <v>12220</v>
      </c>
      <c r="D703" s="39" t="s">
        <v>1745</v>
      </c>
      <c r="E703" s="48">
        <v>12</v>
      </c>
      <c r="F703" s="38" t="s">
        <v>708</v>
      </c>
      <c r="G703" s="39" t="s">
        <v>1535</v>
      </c>
      <c r="H703" s="39" t="s">
        <v>1935</v>
      </c>
      <c r="I703" s="3" t="s">
        <v>672</v>
      </c>
      <c r="J703">
        <f t="shared" si="10"/>
        <v>25</v>
      </c>
    </row>
    <row r="704" spans="1:10" x14ac:dyDescent="0.35">
      <c r="A704" s="39" t="s">
        <v>1413</v>
      </c>
      <c r="B704" s="39" t="s">
        <v>2296</v>
      </c>
      <c r="C704" s="48">
        <v>11010</v>
      </c>
      <c r="D704" s="39" t="s">
        <v>1747</v>
      </c>
      <c r="E704" s="48">
        <v>1</v>
      </c>
      <c r="F704" s="38" t="s">
        <v>234</v>
      </c>
      <c r="G704" s="39" t="s">
        <v>1545</v>
      </c>
      <c r="H704" s="39" t="s">
        <v>1945</v>
      </c>
      <c r="I704" s="3" t="s">
        <v>244</v>
      </c>
      <c r="J704">
        <f t="shared" si="10"/>
        <v>30</v>
      </c>
    </row>
    <row r="705" spans="1:10" x14ac:dyDescent="0.35">
      <c r="A705" s="39" t="s">
        <v>1413</v>
      </c>
      <c r="B705" s="39" t="s">
        <v>2296</v>
      </c>
      <c r="C705" s="48">
        <v>11010</v>
      </c>
      <c r="D705" s="39" t="s">
        <v>1747</v>
      </c>
      <c r="E705" s="48">
        <v>1</v>
      </c>
      <c r="F705" s="38" t="s">
        <v>234</v>
      </c>
      <c r="G705" s="39" t="s">
        <v>1545</v>
      </c>
      <c r="H705" s="39" t="s">
        <v>1945</v>
      </c>
      <c r="I705" s="3" t="s">
        <v>245</v>
      </c>
      <c r="J705">
        <f t="shared" si="10"/>
        <v>30</v>
      </c>
    </row>
    <row r="706" spans="1:10" ht="14.5" customHeight="1" x14ac:dyDescent="0.35">
      <c r="A706" s="39" t="s">
        <v>1413</v>
      </c>
      <c r="B706" s="39" t="s">
        <v>2296</v>
      </c>
      <c r="C706" s="48">
        <v>11010</v>
      </c>
      <c r="D706" s="39" t="s">
        <v>1747</v>
      </c>
      <c r="E706" s="48">
        <v>1</v>
      </c>
      <c r="F706" s="38" t="s">
        <v>234</v>
      </c>
      <c r="G706" s="39" t="s">
        <v>1545</v>
      </c>
      <c r="H706" s="39" t="s">
        <v>1945</v>
      </c>
      <c r="I706" s="3" t="s">
        <v>246</v>
      </c>
      <c r="J706">
        <f t="shared" si="10"/>
        <v>30</v>
      </c>
    </row>
    <row r="707" spans="1:10" x14ac:dyDescent="0.35">
      <c r="A707" s="39" t="s">
        <v>1413</v>
      </c>
      <c r="B707" s="39" t="s">
        <v>2296</v>
      </c>
      <c r="C707" s="48">
        <v>11010</v>
      </c>
      <c r="D707" s="39" t="s">
        <v>1747</v>
      </c>
      <c r="E707" s="48">
        <v>1</v>
      </c>
      <c r="F707" s="38" t="s">
        <v>234</v>
      </c>
      <c r="G707" s="39" t="s">
        <v>1545</v>
      </c>
      <c r="H707" s="39" t="s">
        <v>1945</v>
      </c>
      <c r="I707" s="3" t="s">
        <v>247</v>
      </c>
      <c r="J707">
        <f t="shared" si="10"/>
        <v>30</v>
      </c>
    </row>
    <row r="708" spans="1:10" x14ac:dyDescent="0.35">
      <c r="A708" s="39" t="s">
        <v>1413</v>
      </c>
      <c r="B708" s="39" t="s">
        <v>2296</v>
      </c>
      <c r="C708" s="48">
        <v>11010</v>
      </c>
      <c r="D708" s="39" t="s">
        <v>1747</v>
      </c>
      <c r="E708" s="48">
        <v>1</v>
      </c>
      <c r="F708" s="38" t="s">
        <v>234</v>
      </c>
      <c r="G708" s="39" t="s">
        <v>1545</v>
      </c>
      <c r="H708" s="39" t="s">
        <v>1945</v>
      </c>
      <c r="I708" s="3" t="s">
        <v>2234</v>
      </c>
      <c r="J708">
        <f t="shared" si="10"/>
        <v>30</v>
      </c>
    </row>
    <row r="709" spans="1:10" x14ac:dyDescent="0.35">
      <c r="A709" s="39" t="s">
        <v>1413</v>
      </c>
      <c r="B709" s="39" t="s">
        <v>2296</v>
      </c>
      <c r="C709" s="48">
        <v>11010</v>
      </c>
      <c r="D709" s="39" t="s">
        <v>1747</v>
      </c>
      <c r="E709" s="48">
        <v>1</v>
      </c>
      <c r="F709" s="38" t="s">
        <v>234</v>
      </c>
      <c r="G709" s="39" t="s">
        <v>1545</v>
      </c>
      <c r="H709" s="39" t="s">
        <v>1945</v>
      </c>
      <c r="I709" s="3" t="s">
        <v>235</v>
      </c>
      <c r="J709">
        <f t="shared" si="10"/>
        <v>30</v>
      </c>
    </row>
    <row r="710" spans="1:10" x14ac:dyDescent="0.35">
      <c r="A710" s="39" t="s">
        <v>1413</v>
      </c>
      <c r="B710" s="39" t="s">
        <v>2296</v>
      </c>
      <c r="C710" s="48">
        <v>11010</v>
      </c>
      <c r="D710" s="39" t="s">
        <v>1747</v>
      </c>
      <c r="E710" s="48">
        <v>1</v>
      </c>
      <c r="F710" s="38" t="s">
        <v>234</v>
      </c>
      <c r="G710" s="39" t="s">
        <v>1545</v>
      </c>
      <c r="H710" s="39" t="s">
        <v>1945</v>
      </c>
      <c r="I710" s="3" t="s">
        <v>236</v>
      </c>
      <c r="J710">
        <f t="shared" si="10"/>
        <v>30</v>
      </c>
    </row>
    <row r="711" spans="1:10" x14ac:dyDescent="0.35">
      <c r="A711" s="39" t="s">
        <v>1413</v>
      </c>
      <c r="B711" s="39" t="s">
        <v>2296</v>
      </c>
      <c r="C711" s="48">
        <v>11010</v>
      </c>
      <c r="D711" s="39" t="s">
        <v>1747</v>
      </c>
      <c r="E711" s="48">
        <v>1</v>
      </c>
      <c r="F711" s="38" t="s">
        <v>234</v>
      </c>
      <c r="G711" s="39" t="s">
        <v>1545</v>
      </c>
      <c r="H711" s="39" t="s">
        <v>1945</v>
      </c>
      <c r="I711" s="3" t="s">
        <v>237</v>
      </c>
      <c r="J711">
        <f t="shared" ref="J711:J774" si="11">LEN(B711)</f>
        <v>30</v>
      </c>
    </row>
    <row r="712" spans="1:10" x14ac:dyDescent="0.35">
      <c r="A712" s="39" t="s">
        <v>1413</v>
      </c>
      <c r="B712" s="39" t="s">
        <v>2296</v>
      </c>
      <c r="C712" s="48">
        <v>11010</v>
      </c>
      <c r="D712" s="39" t="s">
        <v>1747</v>
      </c>
      <c r="E712" s="48">
        <v>1</v>
      </c>
      <c r="F712" s="38" t="s">
        <v>234</v>
      </c>
      <c r="G712" s="39" t="s">
        <v>1545</v>
      </c>
      <c r="H712" s="39" t="s">
        <v>1945</v>
      </c>
      <c r="I712" s="3" t="s">
        <v>2233</v>
      </c>
      <c r="J712">
        <f t="shared" si="11"/>
        <v>30</v>
      </c>
    </row>
    <row r="713" spans="1:10" x14ac:dyDescent="0.35">
      <c r="A713" s="39" t="s">
        <v>1413</v>
      </c>
      <c r="B713" s="39" t="s">
        <v>2296</v>
      </c>
      <c r="C713" s="48">
        <v>11010</v>
      </c>
      <c r="D713" s="39" t="s">
        <v>1747</v>
      </c>
      <c r="E713" s="48">
        <v>1</v>
      </c>
      <c r="F713" s="38" t="s">
        <v>234</v>
      </c>
      <c r="G713" s="39" t="s">
        <v>1545</v>
      </c>
      <c r="H713" s="39" t="s">
        <v>1945</v>
      </c>
      <c r="I713" s="3" t="s">
        <v>499</v>
      </c>
      <c r="J713">
        <f t="shared" si="11"/>
        <v>30</v>
      </c>
    </row>
    <row r="714" spans="1:10" x14ac:dyDescent="0.35">
      <c r="A714" s="39" t="s">
        <v>1413</v>
      </c>
      <c r="B714" s="39" t="s">
        <v>2296</v>
      </c>
      <c r="C714" s="48">
        <v>11010</v>
      </c>
      <c r="D714" s="39" t="s">
        <v>1747</v>
      </c>
      <c r="E714" s="48">
        <v>1</v>
      </c>
      <c r="F714" s="38" t="s">
        <v>234</v>
      </c>
      <c r="G714" s="39" t="s">
        <v>1545</v>
      </c>
      <c r="H714" s="39" t="s">
        <v>1945</v>
      </c>
      <c r="I714" s="3" t="s">
        <v>238</v>
      </c>
      <c r="J714">
        <f t="shared" si="11"/>
        <v>30</v>
      </c>
    </row>
    <row r="715" spans="1:10" x14ac:dyDescent="0.35">
      <c r="A715" s="39" t="s">
        <v>1413</v>
      </c>
      <c r="B715" s="39" t="s">
        <v>2296</v>
      </c>
      <c r="C715" s="48">
        <v>11010</v>
      </c>
      <c r="D715" s="39" t="s">
        <v>1747</v>
      </c>
      <c r="E715" s="48">
        <v>1</v>
      </c>
      <c r="F715" s="38" t="s">
        <v>234</v>
      </c>
      <c r="G715" s="39" t="s">
        <v>1545</v>
      </c>
      <c r="H715" s="39" t="s">
        <v>1945</v>
      </c>
      <c r="I715" s="3" t="s">
        <v>494</v>
      </c>
      <c r="J715">
        <f t="shared" si="11"/>
        <v>30</v>
      </c>
    </row>
    <row r="716" spans="1:10" x14ac:dyDescent="0.35">
      <c r="A716" s="39" t="s">
        <v>1413</v>
      </c>
      <c r="B716" s="39" t="s">
        <v>2296</v>
      </c>
      <c r="C716" s="48">
        <v>11010</v>
      </c>
      <c r="D716" s="39" t="s">
        <v>1747</v>
      </c>
      <c r="E716" s="48">
        <v>1</v>
      </c>
      <c r="F716" s="38" t="s">
        <v>234</v>
      </c>
      <c r="G716" s="39" t="s">
        <v>1545</v>
      </c>
      <c r="H716" s="39" t="s">
        <v>1945</v>
      </c>
      <c r="I716" s="3" t="s">
        <v>495</v>
      </c>
      <c r="J716">
        <f t="shared" si="11"/>
        <v>30</v>
      </c>
    </row>
    <row r="717" spans="1:10" x14ac:dyDescent="0.35">
      <c r="A717" s="39" t="s">
        <v>1413</v>
      </c>
      <c r="B717" s="39" t="s">
        <v>2296</v>
      </c>
      <c r="C717" s="48">
        <v>11010</v>
      </c>
      <c r="D717" s="39" t="s">
        <v>1747</v>
      </c>
      <c r="E717" s="48">
        <v>1</v>
      </c>
      <c r="F717" s="38" t="s">
        <v>234</v>
      </c>
      <c r="G717" s="39" t="s">
        <v>1545</v>
      </c>
      <c r="H717" s="39" t="s">
        <v>1945</v>
      </c>
      <c r="I717" s="3" t="s">
        <v>496</v>
      </c>
      <c r="J717">
        <f t="shared" si="11"/>
        <v>30</v>
      </c>
    </row>
    <row r="718" spans="1:10" x14ac:dyDescent="0.35">
      <c r="A718" s="39" t="s">
        <v>1413</v>
      </c>
      <c r="B718" s="39" t="s">
        <v>2296</v>
      </c>
      <c r="C718" s="48">
        <v>11010</v>
      </c>
      <c r="D718" s="39" t="s">
        <v>1747</v>
      </c>
      <c r="E718" s="48">
        <v>1</v>
      </c>
      <c r="F718" s="38" t="s">
        <v>234</v>
      </c>
      <c r="G718" s="39" t="s">
        <v>1545</v>
      </c>
      <c r="H718" s="39" t="s">
        <v>1945</v>
      </c>
      <c r="I718" s="3" t="s">
        <v>239</v>
      </c>
      <c r="J718">
        <f t="shared" si="11"/>
        <v>30</v>
      </c>
    </row>
    <row r="719" spans="1:10" x14ac:dyDescent="0.35">
      <c r="A719" s="39" t="s">
        <v>1413</v>
      </c>
      <c r="B719" s="39" t="s">
        <v>2296</v>
      </c>
      <c r="C719" s="48">
        <v>11010</v>
      </c>
      <c r="D719" s="39" t="s">
        <v>1747</v>
      </c>
      <c r="E719" s="48">
        <v>1</v>
      </c>
      <c r="F719" s="38" t="s">
        <v>234</v>
      </c>
      <c r="G719" s="39" t="s">
        <v>1545</v>
      </c>
      <c r="H719" s="39" t="s">
        <v>1945</v>
      </c>
      <c r="I719" s="3" t="s">
        <v>498</v>
      </c>
      <c r="J719">
        <f t="shared" si="11"/>
        <v>30</v>
      </c>
    </row>
    <row r="720" spans="1:10" x14ac:dyDescent="0.35">
      <c r="A720" s="39" t="s">
        <v>1413</v>
      </c>
      <c r="B720" s="39" t="s">
        <v>2296</v>
      </c>
      <c r="C720" s="48">
        <v>11010</v>
      </c>
      <c r="D720" s="39" t="s">
        <v>1747</v>
      </c>
      <c r="E720" s="48">
        <v>1</v>
      </c>
      <c r="F720" s="38" t="s">
        <v>234</v>
      </c>
      <c r="G720" s="39" t="s">
        <v>1545</v>
      </c>
      <c r="H720" s="39" t="s">
        <v>1945</v>
      </c>
      <c r="I720" s="3" t="s">
        <v>1044</v>
      </c>
      <c r="J720">
        <f t="shared" si="11"/>
        <v>30</v>
      </c>
    </row>
    <row r="721" spans="1:10" x14ac:dyDescent="0.35">
      <c r="A721" s="39" t="s">
        <v>1413</v>
      </c>
      <c r="B721" s="39" t="s">
        <v>2296</v>
      </c>
      <c r="C721" s="48">
        <v>11010</v>
      </c>
      <c r="D721" s="39" t="s">
        <v>1747</v>
      </c>
      <c r="E721" s="48">
        <v>1</v>
      </c>
      <c r="F721" s="38" t="s">
        <v>234</v>
      </c>
      <c r="G721" s="39" t="s">
        <v>1545</v>
      </c>
      <c r="H721" s="39" t="s">
        <v>1945</v>
      </c>
      <c r="I721" s="3" t="s">
        <v>240</v>
      </c>
      <c r="J721">
        <f t="shared" si="11"/>
        <v>30</v>
      </c>
    </row>
    <row r="722" spans="1:10" x14ac:dyDescent="0.35">
      <c r="A722" s="39" t="s">
        <v>1413</v>
      </c>
      <c r="B722" s="39" t="s">
        <v>2296</v>
      </c>
      <c r="C722" s="48">
        <v>11010</v>
      </c>
      <c r="D722" s="39" t="s">
        <v>1747</v>
      </c>
      <c r="E722" s="48">
        <v>1</v>
      </c>
      <c r="F722" s="38" t="s">
        <v>234</v>
      </c>
      <c r="G722" s="39" t="s">
        <v>1545</v>
      </c>
      <c r="H722" s="39" t="s">
        <v>1945</v>
      </c>
      <c r="I722" s="3" t="s">
        <v>1045</v>
      </c>
      <c r="J722">
        <f t="shared" si="11"/>
        <v>30</v>
      </c>
    </row>
    <row r="723" spans="1:10" x14ac:dyDescent="0.35">
      <c r="A723" s="39" t="s">
        <v>1413</v>
      </c>
      <c r="B723" s="39" t="s">
        <v>2296</v>
      </c>
      <c r="C723" s="48">
        <v>11010</v>
      </c>
      <c r="D723" s="39" t="s">
        <v>1747</v>
      </c>
      <c r="E723" s="48">
        <v>1</v>
      </c>
      <c r="F723" s="38" t="s">
        <v>234</v>
      </c>
      <c r="G723" s="39" t="s">
        <v>1545</v>
      </c>
      <c r="H723" s="39" t="s">
        <v>1945</v>
      </c>
      <c r="I723" s="2" t="s">
        <v>241</v>
      </c>
      <c r="J723">
        <f t="shared" si="11"/>
        <v>30</v>
      </c>
    </row>
    <row r="724" spans="1:10" x14ac:dyDescent="0.35">
      <c r="A724" s="39" t="s">
        <v>1413</v>
      </c>
      <c r="B724" s="39" t="s">
        <v>2296</v>
      </c>
      <c r="C724" s="48">
        <v>11010</v>
      </c>
      <c r="D724" s="39" t="s">
        <v>1747</v>
      </c>
      <c r="E724" s="48">
        <v>1</v>
      </c>
      <c r="F724" s="38" t="s">
        <v>234</v>
      </c>
      <c r="G724" s="39" t="s">
        <v>1545</v>
      </c>
      <c r="H724" s="39" t="s">
        <v>1945</v>
      </c>
      <c r="I724" s="2" t="s">
        <v>2235</v>
      </c>
      <c r="J724">
        <f t="shared" si="11"/>
        <v>30</v>
      </c>
    </row>
    <row r="725" spans="1:10" x14ac:dyDescent="0.35">
      <c r="A725" s="39" t="s">
        <v>1413</v>
      </c>
      <c r="B725" s="39" t="s">
        <v>2296</v>
      </c>
      <c r="C725" s="48">
        <v>11010</v>
      </c>
      <c r="D725" s="39" t="s">
        <v>1747</v>
      </c>
      <c r="E725" s="48">
        <v>2</v>
      </c>
      <c r="F725" s="38" t="s">
        <v>242</v>
      </c>
      <c r="G725" s="39" t="s">
        <v>1546</v>
      </c>
      <c r="H725" s="39" t="s">
        <v>1946</v>
      </c>
      <c r="I725" s="3" t="s">
        <v>248</v>
      </c>
      <c r="J725">
        <f t="shared" si="11"/>
        <v>30</v>
      </c>
    </row>
    <row r="726" spans="1:10" x14ac:dyDescent="0.35">
      <c r="A726" s="39" t="s">
        <v>1413</v>
      </c>
      <c r="B726" s="39" t="s">
        <v>2296</v>
      </c>
      <c r="C726" s="48">
        <v>11010</v>
      </c>
      <c r="D726" s="39" t="s">
        <v>1747</v>
      </c>
      <c r="E726" s="48">
        <v>2</v>
      </c>
      <c r="F726" s="38" t="s">
        <v>242</v>
      </c>
      <c r="G726" s="39" t="s">
        <v>1546</v>
      </c>
      <c r="H726" s="39" t="s">
        <v>1946</v>
      </c>
      <c r="I726" s="3" t="s">
        <v>249</v>
      </c>
      <c r="J726">
        <f t="shared" si="11"/>
        <v>30</v>
      </c>
    </row>
    <row r="727" spans="1:10" x14ac:dyDescent="0.35">
      <c r="A727" s="39" t="s">
        <v>1414</v>
      </c>
      <c r="B727" s="39" t="s">
        <v>2297</v>
      </c>
      <c r="C727" s="48">
        <v>13400</v>
      </c>
      <c r="D727" s="39" t="s">
        <v>1748</v>
      </c>
      <c r="E727" s="48">
        <v>1</v>
      </c>
      <c r="F727" s="38" t="s">
        <v>1179</v>
      </c>
      <c r="G727" s="39" t="s">
        <v>1547</v>
      </c>
      <c r="H727" s="39" t="s">
        <v>1947</v>
      </c>
      <c r="I727" s="26" t="s">
        <v>2</v>
      </c>
      <c r="J727">
        <f t="shared" si="11"/>
        <v>28</v>
      </c>
    </row>
    <row r="728" spans="1:10" x14ac:dyDescent="0.35">
      <c r="A728" s="39" t="s">
        <v>1414</v>
      </c>
      <c r="B728" s="39" t="s">
        <v>2297</v>
      </c>
      <c r="C728" s="48">
        <v>13400</v>
      </c>
      <c r="D728" s="39" t="s">
        <v>1748</v>
      </c>
      <c r="E728" s="48">
        <v>1</v>
      </c>
      <c r="F728" s="38" t="s">
        <v>1179</v>
      </c>
      <c r="G728" s="39" t="s">
        <v>1547</v>
      </c>
      <c r="H728" s="39" t="s">
        <v>1947</v>
      </c>
      <c r="I728" s="26" t="s">
        <v>1180</v>
      </c>
      <c r="J728">
        <f t="shared" si="11"/>
        <v>28</v>
      </c>
    </row>
    <row r="729" spans="1:10" x14ac:dyDescent="0.35">
      <c r="A729" s="39" t="s">
        <v>1414</v>
      </c>
      <c r="B729" s="39" t="s">
        <v>2297</v>
      </c>
      <c r="C729" s="48">
        <v>13400</v>
      </c>
      <c r="D729" s="39" t="s">
        <v>1748</v>
      </c>
      <c r="E729" s="48">
        <v>2</v>
      </c>
      <c r="F729" s="38" t="s">
        <v>1181</v>
      </c>
      <c r="G729" s="39" t="s">
        <v>1548</v>
      </c>
      <c r="H729" s="39" t="s">
        <v>1948</v>
      </c>
      <c r="I729" s="26" t="s">
        <v>1182</v>
      </c>
      <c r="J729">
        <f t="shared" si="11"/>
        <v>28</v>
      </c>
    </row>
    <row r="730" spans="1:10" x14ac:dyDescent="0.35">
      <c r="A730" s="39" t="s">
        <v>1414</v>
      </c>
      <c r="B730" s="39" t="s">
        <v>2297</v>
      </c>
      <c r="C730" s="48">
        <v>13400</v>
      </c>
      <c r="D730" s="39" t="s">
        <v>1748</v>
      </c>
      <c r="E730" s="48">
        <v>2</v>
      </c>
      <c r="F730" s="38" t="s">
        <v>1181</v>
      </c>
      <c r="G730" s="39" t="s">
        <v>1548</v>
      </c>
      <c r="H730" s="39" t="s">
        <v>1948</v>
      </c>
      <c r="I730" s="27" t="s">
        <v>1183</v>
      </c>
      <c r="J730">
        <f t="shared" si="11"/>
        <v>28</v>
      </c>
    </row>
    <row r="731" spans="1:10" x14ac:dyDescent="0.35">
      <c r="A731" s="39" t="s">
        <v>1414</v>
      </c>
      <c r="B731" s="39" t="s">
        <v>2297</v>
      </c>
      <c r="C731" s="48">
        <v>13400</v>
      </c>
      <c r="D731" s="39" t="s">
        <v>1748</v>
      </c>
      <c r="E731" s="48">
        <v>2</v>
      </c>
      <c r="F731" s="38" t="s">
        <v>1181</v>
      </c>
      <c r="G731" s="39" t="s">
        <v>1548</v>
      </c>
      <c r="H731" s="39" t="s">
        <v>1948</v>
      </c>
      <c r="I731" s="27" t="s">
        <v>1184</v>
      </c>
      <c r="J731">
        <f t="shared" si="11"/>
        <v>28</v>
      </c>
    </row>
    <row r="732" spans="1:10" x14ac:dyDescent="0.35">
      <c r="A732" s="39" t="s">
        <v>1414</v>
      </c>
      <c r="B732" s="39" t="s">
        <v>2297</v>
      </c>
      <c r="C732" s="48">
        <v>13400</v>
      </c>
      <c r="D732" s="39" t="s">
        <v>1748</v>
      </c>
      <c r="E732" s="48">
        <v>2</v>
      </c>
      <c r="F732" s="38" t="s">
        <v>1181</v>
      </c>
      <c r="G732" s="39" t="s">
        <v>1548</v>
      </c>
      <c r="H732" s="39" t="s">
        <v>1948</v>
      </c>
      <c r="I732" s="27" t="s">
        <v>1185</v>
      </c>
      <c r="J732">
        <f t="shared" si="11"/>
        <v>28</v>
      </c>
    </row>
    <row r="733" spans="1:10" x14ac:dyDescent="0.35">
      <c r="A733" s="39" t="s">
        <v>1414</v>
      </c>
      <c r="B733" s="39" t="s">
        <v>2297</v>
      </c>
      <c r="C733" s="48">
        <v>13400</v>
      </c>
      <c r="D733" s="39" t="s">
        <v>1748</v>
      </c>
      <c r="E733" s="48">
        <v>3</v>
      </c>
      <c r="F733" s="38" t="s">
        <v>1186</v>
      </c>
      <c r="G733" s="39" t="s">
        <v>1549</v>
      </c>
      <c r="H733" s="39" t="s">
        <v>1949</v>
      </c>
      <c r="I733" s="26" t="s">
        <v>1187</v>
      </c>
      <c r="J733">
        <f t="shared" si="11"/>
        <v>28</v>
      </c>
    </row>
    <row r="734" spans="1:10" x14ac:dyDescent="0.35">
      <c r="A734" s="39" t="s">
        <v>1414</v>
      </c>
      <c r="B734" s="39" t="s">
        <v>2297</v>
      </c>
      <c r="C734" s="48">
        <v>13400</v>
      </c>
      <c r="D734" s="39" t="s">
        <v>1748</v>
      </c>
      <c r="E734" s="48">
        <v>3</v>
      </c>
      <c r="F734" s="38" t="s">
        <v>1186</v>
      </c>
      <c r="G734" s="39" t="s">
        <v>1549</v>
      </c>
      <c r="H734" s="39" t="s">
        <v>1949</v>
      </c>
      <c r="I734" s="26" t="s">
        <v>306</v>
      </c>
      <c r="J734">
        <f t="shared" si="11"/>
        <v>28</v>
      </c>
    </row>
    <row r="735" spans="1:10" x14ac:dyDescent="0.35">
      <c r="A735" s="39" t="s">
        <v>1414</v>
      </c>
      <c r="B735" s="39" t="s">
        <v>2297</v>
      </c>
      <c r="C735" s="48">
        <v>13400</v>
      </c>
      <c r="D735" s="39" t="s">
        <v>1748</v>
      </c>
      <c r="E735" s="48">
        <v>3</v>
      </c>
      <c r="F735" s="38" t="s">
        <v>1186</v>
      </c>
      <c r="G735" s="39" t="s">
        <v>1549</v>
      </c>
      <c r="H735" s="39" t="s">
        <v>1949</v>
      </c>
      <c r="I735" s="26" t="s">
        <v>307</v>
      </c>
      <c r="J735">
        <f t="shared" si="11"/>
        <v>28</v>
      </c>
    </row>
    <row r="736" spans="1:10" x14ac:dyDescent="0.35">
      <c r="A736" s="39" t="s">
        <v>1414</v>
      </c>
      <c r="B736" s="39" t="s">
        <v>2297</v>
      </c>
      <c r="C736" s="48">
        <v>13400</v>
      </c>
      <c r="D736" s="39" t="s">
        <v>1748</v>
      </c>
      <c r="E736" s="48">
        <v>3</v>
      </c>
      <c r="F736" s="38" t="s">
        <v>1186</v>
      </c>
      <c r="G736" s="39" t="s">
        <v>1549</v>
      </c>
      <c r="H736" s="39" t="s">
        <v>1949</v>
      </c>
      <c r="I736" s="26" t="s">
        <v>308</v>
      </c>
      <c r="J736">
        <f t="shared" si="11"/>
        <v>28</v>
      </c>
    </row>
    <row r="737" spans="1:10" x14ac:dyDescent="0.35">
      <c r="A737" s="39" t="s">
        <v>1414</v>
      </c>
      <c r="B737" s="39" t="s">
        <v>2297</v>
      </c>
      <c r="C737" s="48">
        <v>13400</v>
      </c>
      <c r="D737" s="39" t="s">
        <v>1748</v>
      </c>
      <c r="E737" s="48">
        <v>3</v>
      </c>
      <c r="F737" s="38" t="s">
        <v>1186</v>
      </c>
      <c r="G737" s="39" t="s">
        <v>1549</v>
      </c>
      <c r="H737" s="39" t="s">
        <v>1949</v>
      </c>
      <c r="I737" s="26" t="s">
        <v>1188</v>
      </c>
      <c r="J737">
        <f t="shared" si="11"/>
        <v>28</v>
      </c>
    </row>
    <row r="738" spans="1:10" x14ac:dyDescent="0.35">
      <c r="A738" s="39" t="s">
        <v>1414</v>
      </c>
      <c r="B738" s="39" t="s">
        <v>2297</v>
      </c>
      <c r="C738" s="48">
        <v>13400</v>
      </c>
      <c r="D738" s="39" t="s">
        <v>1748</v>
      </c>
      <c r="E738" s="48">
        <v>3</v>
      </c>
      <c r="F738" s="38" t="s">
        <v>1186</v>
      </c>
      <c r="G738" s="39" t="s">
        <v>1549</v>
      </c>
      <c r="H738" s="39" t="s">
        <v>1949</v>
      </c>
      <c r="I738" s="26" t="s">
        <v>305</v>
      </c>
      <c r="J738">
        <f t="shared" si="11"/>
        <v>28</v>
      </c>
    </row>
    <row r="739" spans="1:10" x14ac:dyDescent="0.35">
      <c r="A739" s="39" t="s">
        <v>1414</v>
      </c>
      <c r="B739" s="39" t="s">
        <v>2297</v>
      </c>
      <c r="C739" s="48">
        <v>13400</v>
      </c>
      <c r="D739" s="39" t="s">
        <v>1748</v>
      </c>
      <c r="E739" s="48">
        <v>3</v>
      </c>
      <c r="F739" s="38" t="s">
        <v>1186</v>
      </c>
      <c r="G739" s="39" t="s">
        <v>1549</v>
      </c>
      <c r="H739" s="39" t="s">
        <v>1949</v>
      </c>
      <c r="I739" s="26" t="s">
        <v>314</v>
      </c>
      <c r="J739">
        <f t="shared" si="11"/>
        <v>28</v>
      </c>
    </row>
    <row r="740" spans="1:10" x14ac:dyDescent="0.35">
      <c r="A740" s="39" t="s">
        <v>1414</v>
      </c>
      <c r="B740" s="39" t="s">
        <v>2297</v>
      </c>
      <c r="C740" s="48">
        <v>13400</v>
      </c>
      <c r="D740" s="39" t="s">
        <v>1748</v>
      </c>
      <c r="E740" s="48">
        <v>3</v>
      </c>
      <c r="F740" s="38" t="s">
        <v>1186</v>
      </c>
      <c r="G740" s="39" t="s">
        <v>1549</v>
      </c>
      <c r="H740" s="39" t="s">
        <v>1949</v>
      </c>
      <c r="I740" s="26" t="s">
        <v>309</v>
      </c>
      <c r="J740">
        <f t="shared" si="11"/>
        <v>28</v>
      </c>
    </row>
    <row r="741" spans="1:10" x14ac:dyDescent="0.35">
      <c r="A741" s="39" t="s">
        <v>1414</v>
      </c>
      <c r="B741" s="39" t="s">
        <v>2297</v>
      </c>
      <c r="C741" s="48">
        <v>13400</v>
      </c>
      <c r="D741" s="39" t="s">
        <v>1748</v>
      </c>
      <c r="E741" s="48">
        <v>3</v>
      </c>
      <c r="F741" s="38" t="s">
        <v>1186</v>
      </c>
      <c r="G741" s="39" t="s">
        <v>1549</v>
      </c>
      <c r="H741" s="39" t="s">
        <v>1949</v>
      </c>
      <c r="I741" s="26" t="s">
        <v>310</v>
      </c>
      <c r="J741">
        <f t="shared" si="11"/>
        <v>28</v>
      </c>
    </row>
    <row r="742" spans="1:10" x14ac:dyDescent="0.35">
      <c r="A742" s="39" t="s">
        <v>1414</v>
      </c>
      <c r="B742" s="39" t="s">
        <v>2297</v>
      </c>
      <c r="C742" s="48">
        <v>13400</v>
      </c>
      <c r="D742" s="39" t="s">
        <v>1748</v>
      </c>
      <c r="E742" s="48">
        <v>3</v>
      </c>
      <c r="F742" s="38" t="s">
        <v>1186</v>
      </c>
      <c r="G742" s="39" t="s">
        <v>1549</v>
      </c>
      <c r="H742" s="39" t="s">
        <v>1949</v>
      </c>
      <c r="I742" s="26" t="s">
        <v>1189</v>
      </c>
      <c r="J742">
        <f t="shared" si="11"/>
        <v>28</v>
      </c>
    </row>
    <row r="743" spans="1:10" x14ac:dyDescent="0.35">
      <c r="A743" s="39" t="s">
        <v>1414</v>
      </c>
      <c r="B743" s="39" t="s">
        <v>2297</v>
      </c>
      <c r="C743" s="48">
        <v>13400</v>
      </c>
      <c r="D743" s="39" t="s">
        <v>1748</v>
      </c>
      <c r="E743" s="48">
        <v>3</v>
      </c>
      <c r="F743" s="38" t="s">
        <v>1186</v>
      </c>
      <c r="G743" s="39" t="s">
        <v>1549</v>
      </c>
      <c r="H743" s="39" t="s">
        <v>1949</v>
      </c>
      <c r="I743" s="26" t="s">
        <v>1190</v>
      </c>
      <c r="J743">
        <f t="shared" si="11"/>
        <v>28</v>
      </c>
    </row>
    <row r="744" spans="1:10" x14ac:dyDescent="0.35">
      <c r="A744" s="39" t="s">
        <v>1414</v>
      </c>
      <c r="B744" s="39" t="s">
        <v>2297</v>
      </c>
      <c r="C744" s="48">
        <v>13400</v>
      </c>
      <c r="D744" s="39" t="s">
        <v>1748</v>
      </c>
      <c r="E744" s="48">
        <v>4</v>
      </c>
      <c r="F744" s="13" t="s">
        <v>1191</v>
      </c>
      <c r="G744" s="39" t="s">
        <v>1550</v>
      </c>
      <c r="H744" s="39" t="s">
        <v>1950</v>
      </c>
      <c r="I744" s="27" t="s">
        <v>292</v>
      </c>
      <c r="J744">
        <f t="shared" si="11"/>
        <v>28</v>
      </c>
    </row>
    <row r="745" spans="1:10" x14ac:dyDescent="0.35">
      <c r="A745" s="39" t="s">
        <v>1414</v>
      </c>
      <c r="B745" s="39" t="s">
        <v>2297</v>
      </c>
      <c r="C745" s="48">
        <v>13400</v>
      </c>
      <c r="D745" s="39" t="s">
        <v>1748</v>
      </c>
      <c r="E745" s="48">
        <v>4</v>
      </c>
      <c r="F745" s="13" t="s">
        <v>1191</v>
      </c>
      <c r="G745" s="39" t="s">
        <v>1550</v>
      </c>
      <c r="H745" s="39" t="s">
        <v>1950</v>
      </c>
      <c r="I745" s="27" t="s">
        <v>462</v>
      </c>
      <c r="J745">
        <f t="shared" si="11"/>
        <v>28</v>
      </c>
    </row>
    <row r="746" spans="1:10" x14ac:dyDescent="0.35">
      <c r="A746" s="39" t="s">
        <v>1414</v>
      </c>
      <c r="B746" s="39" t="s">
        <v>2297</v>
      </c>
      <c r="C746" s="48">
        <v>13400</v>
      </c>
      <c r="D746" s="39" t="s">
        <v>1748</v>
      </c>
      <c r="E746" s="48">
        <v>4</v>
      </c>
      <c r="F746" s="13" t="s">
        <v>1191</v>
      </c>
      <c r="G746" s="39" t="s">
        <v>1550</v>
      </c>
      <c r="H746" s="39" t="s">
        <v>1950</v>
      </c>
      <c r="I746" s="27" t="s">
        <v>1192</v>
      </c>
      <c r="J746">
        <f t="shared" si="11"/>
        <v>28</v>
      </c>
    </row>
    <row r="747" spans="1:10" x14ac:dyDescent="0.35">
      <c r="A747" s="39" t="s">
        <v>1414</v>
      </c>
      <c r="B747" s="39" t="s">
        <v>2297</v>
      </c>
      <c r="C747" s="48">
        <v>13400</v>
      </c>
      <c r="D747" s="39" t="s">
        <v>1748</v>
      </c>
      <c r="E747" s="48">
        <v>5</v>
      </c>
      <c r="F747" s="38" t="s">
        <v>1193</v>
      </c>
      <c r="G747" s="39" t="s">
        <v>1551</v>
      </c>
      <c r="H747" s="39" t="s">
        <v>1951</v>
      </c>
      <c r="I747" s="27" t="s">
        <v>1194</v>
      </c>
      <c r="J747">
        <f t="shared" si="11"/>
        <v>28</v>
      </c>
    </row>
    <row r="748" spans="1:10" x14ac:dyDescent="0.35">
      <c r="A748" s="39" t="s">
        <v>1414</v>
      </c>
      <c r="B748" s="39" t="s">
        <v>2297</v>
      </c>
      <c r="C748" s="48">
        <v>13400</v>
      </c>
      <c r="D748" s="39" t="s">
        <v>1748</v>
      </c>
      <c r="E748" s="48">
        <v>5</v>
      </c>
      <c r="F748" s="38" t="s">
        <v>1193</v>
      </c>
      <c r="G748" s="39" t="s">
        <v>1551</v>
      </c>
      <c r="H748" s="39" t="s">
        <v>1951</v>
      </c>
      <c r="I748" s="27" t="s">
        <v>1195</v>
      </c>
      <c r="J748">
        <f t="shared" si="11"/>
        <v>28</v>
      </c>
    </row>
    <row r="749" spans="1:10" x14ac:dyDescent="0.35">
      <c r="A749" s="39" t="s">
        <v>1414</v>
      </c>
      <c r="B749" s="39" t="s">
        <v>2297</v>
      </c>
      <c r="C749" s="48">
        <v>13400</v>
      </c>
      <c r="D749" s="39" t="s">
        <v>1748</v>
      </c>
      <c r="E749" s="48">
        <v>5</v>
      </c>
      <c r="F749" s="38" t="s">
        <v>1193</v>
      </c>
      <c r="G749" s="39" t="s">
        <v>1551</v>
      </c>
      <c r="H749" s="39" t="s">
        <v>1951</v>
      </c>
      <c r="I749" s="27" t="s">
        <v>1196</v>
      </c>
      <c r="J749">
        <f t="shared" si="11"/>
        <v>28</v>
      </c>
    </row>
    <row r="750" spans="1:10" x14ac:dyDescent="0.35">
      <c r="A750" s="39" t="s">
        <v>1414</v>
      </c>
      <c r="B750" s="39" t="s">
        <v>2297</v>
      </c>
      <c r="C750" s="48">
        <v>13400</v>
      </c>
      <c r="D750" s="39" t="s">
        <v>1748</v>
      </c>
      <c r="E750" s="48">
        <v>5</v>
      </c>
      <c r="F750" s="38" t="s">
        <v>1193</v>
      </c>
      <c r="G750" s="39" t="s">
        <v>1551</v>
      </c>
      <c r="H750" s="39" t="s">
        <v>1951</v>
      </c>
      <c r="I750" s="27" t="s">
        <v>1197</v>
      </c>
      <c r="J750">
        <f t="shared" si="11"/>
        <v>28</v>
      </c>
    </row>
    <row r="751" spans="1:10" x14ac:dyDescent="0.35">
      <c r="A751" s="39" t="s">
        <v>1414</v>
      </c>
      <c r="B751" s="39" t="s">
        <v>2297</v>
      </c>
      <c r="C751" s="48">
        <v>13400</v>
      </c>
      <c r="D751" s="39" t="s">
        <v>1748</v>
      </c>
      <c r="E751" s="48">
        <v>5</v>
      </c>
      <c r="F751" s="38" t="s">
        <v>1193</v>
      </c>
      <c r="G751" s="39" t="s">
        <v>1551</v>
      </c>
      <c r="H751" s="39" t="s">
        <v>1951</v>
      </c>
      <c r="I751" s="27" t="s">
        <v>1198</v>
      </c>
      <c r="J751">
        <f t="shared" si="11"/>
        <v>28</v>
      </c>
    </row>
    <row r="752" spans="1:10" x14ac:dyDescent="0.35">
      <c r="A752" s="39" t="s">
        <v>1414</v>
      </c>
      <c r="B752" s="39" t="s">
        <v>2297</v>
      </c>
      <c r="C752" s="48">
        <v>13400</v>
      </c>
      <c r="D752" s="39" t="s">
        <v>1748</v>
      </c>
      <c r="E752" s="48">
        <v>5</v>
      </c>
      <c r="F752" s="38" t="s">
        <v>1193</v>
      </c>
      <c r="G752" s="39" t="s">
        <v>1551</v>
      </c>
      <c r="H752" s="39" t="s">
        <v>1951</v>
      </c>
      <c r="I752" s="27" t="s">
        <v>1199</v>
      </c>
      <c r="J752">
        <f t="shared" si="11"/>
        <v>28</v>
      </c>
    </row>
    <row r="753" spans="1:10" x14ac:dyDescent="0.35">
      <c r="A753" s="39" t="s">
        <v>1414</v>
      </c>
      <c r="B753" s="39" t="s">
        <v>2297</v>
      </c>
      <c r="C753" s="48">
        <v>13400</v>
      </c>
      <c r="D753" s="39" t="s">
        <v>1748</v>
      </c>
      <c r="E753" s="48">
        <v>5</v>
      </c>
      <c r="F753" s="38" t="s">
        <v>1193</v>
      </c>
      <c r="G753" s="39" t="s">
        <v>1551</v>
      </c>
      <c r="H753" s="39" t="s">
        <v>1951</v>
      </c>
      <c r="I753" s="27" t="s">
        <v>1200</v>
      </c>
      <c r="J753">
        <f t="shared" si="11"/>
        <v>28</v>
      </c>
    </row>
    <row r="754" spans="1:10" x14ac:dyDescent="0.35">
      <c r="A754" s="39" t="s">
        <v>1414</v>
      </c>
      <c r="B754" s="39" t="s">
        <v>2297</v>
      </c>
      <c r="C754" s="48">
        <v>13400</v>
      </c>
      <c r="D754" s="39" t="s">
        <v>1748</v>
      </c>
      <c r="E754" s="48">
        <v>5</v>
      </c>
      <c r="F754" s="38" t="s">
        <v>1193</v>
      </c>
      <c r="G754" s="39" t="s">
        <v>1551</v>
      </c>
      <c r="H754" s="39" t="s">
        <v>1951</v>
      </c>
      <c r="I754" s="27" t="s">
        <v>1201</v>
      </c>
      <c r="J754">
        <f t="shared" si="11"/>
        <v>28</v>
      </c>
    </row>
    <row r="755" spans="1:10" x14ac:dyDescent="0.35">
      <c r="A755" s="39" t="s">
        <v>1414</v>
      </c>
      <c r="B755" s="39" t="s">
        <v>2297</v>
      </c>
      <c r="C755" s="48">
        <v>13400</v>
      </c>
      <c r="D755" s="39" t="s">
        <v>1748</v>
      </c>
      <c r="E755" s="48">
        <v>5</v>
      </c>
      <c r="F755" s="38" t="s">
        <v>1193</v>
      </c>
      <c r="G755" s="39" t="s">
        <v>1551</v>
      </c>
      <c r="H755" s="39" t="s">
        <v>1951</v>
      </c>
      <c r="I755" s="27" t="s">
        <v>1202</v>
      </c>
      <c r="J755">
        <f t="shared" si="11"/>
        <v>28</v>
      </c>
    </row>
    <row r="756" spans="1:10" x14ac:dyDescent="0.35">
      <c r="A756" s="39" t="s">
        <v>1414</v>
      </c>
      <c r="B756" s="39" t="s">
        <v>2297</v>
      </c>
      <c r="C756" s="48">
        <v>13400</v>
      </c>
      <c r="D756" s="39" t="s">
        <v>1748</v>
      </c>
      <c r="E756" s="56">
        <v>6</v>
      </c>
      <c r="F756" s="39" t="s">
        <v>1203</v>
      </c>
      <c r="G756" s="39" t="s">
        <v>1552</v>
      </c>
      <c r="H756" s="39" t="s">
        <v>1952</v>
      </c>
      <c r="I756" s="14" t="s">
        <v>419</v>
      </c>
      <c r="J756">
        <f t="shared" si="11"/>
        <v>28</v>
      </c>
    </row>
    <row r="757" spans="1:10" x14ac:dyDescent="0.35">
      <c r="A757" s="39" t="s">
        <v>1415</v>
      </c>
      <c r="B757" s="39" t="s">
        <v>2298</v>
      </c>
      <c r="C757" s="48">
        <v>13200</v>
      </c>
      <c r="D757" s="39" t="s">
        <v>1749</v>
      </c>
      <c r="E757" s="48">
        <v>1</v>
      </c>
      <c r="F757" s="38" t="s">
        <v>1132</v>
      </c>
      <c r="G757" s="39" t="s">
        <v>1553</v>
      </c>
      <c r="H757" s="39" t="s">
        <v>1953</v>
      </c>
      <c r="I757" s="10" t="s">
        <v>1133</v>
      </c>
      <c r="J757">
        <f t="shared" si="11"/>
        <v>38</v>
      </c>
    </row>
    <row r="758" spans="1:10" x14ac:dyDescent="0.35">
      <c r="A758" s="39" t="s">
        <v>1415</v>
      </c>
      <c r="B758" s="39" t="s">
        <v>2298</v>
      </c>
      <c r="C758" s="48">
        <v>13200</v>
      </c>
      <c r="D758" s="39" t="s">
        <v>1749</v>
      </c>
      <c r="E758" s="48">
        <v>1</v>
      </c>
      <c r="F758" s="38" t="s">
        <v>1132</v>
      </c>
      <c r="G758" s="39" t="s">
        <v>1553</v>
      </c>
      <c r="H758" s="39" t="s">
        <v>1953</v>
      </c>
      <c r="I758" s="10" t="s">
        <v>1134</v>
      </c>
      <c r="J758">
        <f t="shared" si="11"/>
        <v>38</v>
      </c>
    </row>
    <row r="759" spans="1:10" x14ac:dyDescent="0.35">
      <c r="A759" s="39" t="s">
        <v>1415</v>
      </c>
      <c r="B759" s="39" t="s">
        <v>2298</v>
      </c>
      <c r="C759" s="48">
        <v>13200</v>
      </c>
      <c r="D759" s="39" t="s">
        <v>1749</v>
      </c>
      <c r="E759" s="48">
        <v>1</v>
      </c>
      <c r="F759" s="38" t="s">
        <v>1132</v>
      </c>
      <c r="G759" s="39" t="s">
        <v>1553</v>
      </c>
      <c r="H759" s="39" t="s">
        <v>1953</v>
      </c>
      <c r="I759" s="3" t="s">
        <v>1135</v>
      </c>
      <c r="J759">
        <f t="shared" si="11"/>
        <v>38</v>
      </c>
    </row>
    <row r="760" spans="1:10" x14ac:dyDescent="0.35">
      <c r="A760" s="39" t="s">
        <v>1415</v>
      </c>
      <c r="B760" s="39" t="s">
        <v>2298</v>
      </c>
      <c r="C760" s="48">
        <v>13200</v>
      </c>
      <c r="D760" s="39" t="s">
        <v>1749</v>
      </c>
      <c r="E760" s="48">
        <v>1</v>
      </c>
      <c r="F760" s="38" t="s">
        <v>1132</v>
      </c>
      <c r="G760" s="39" t="s">
        <v>1553</v>
      </c>
      <c r="H760" s="39" t="s">
        <v>1953</v>
      </c>
      <c r="I760" s="3" t="s">
        <v>1136</v>
      </c>
      <c r="J760">
        <f t="shared" si="11"/>
        <v>38</v>
      </c>
    </row>
    <row r="761" spans="1:10" x14ac:dyDescent="0.35">
      <c r="A761" s="39" t="s">
        <v>1415</v>
      </c>
      <c r="B761" s="39" t="s">
        <v>2298</v>
      </c>
      <c r="C761" s="48">
        <v>13200</v>
      </c>
      <c r="D761" s="39" t="s">
        <v>1749</v>
      </c>
      <c r="E761" s="48">
        <v>1</v>
      </c>
      <c r="F761" s="38" t="s">
        <v>1132</v>
      </c>
      <c r="G761" s="39" t="s">
        <v>1553</v>
      </c>
      <c r="H761" s="39" t="s">
        <v>1953</v>
      </c>
      <c r="I761" s="3" t="s">
        <v>1137</v>
      </c>
      <c r="J761">
        <f t="shared" si="11"/>
        <v>38</v>
      </c>
    </row>
    <row r="762" spans="1:10" x14ac:dyDescent="0.35">
      <c r="A762" s="39" t="s">
        <v>1415</v>
      </c>
      <c r="B762" s="39" t="s">
        <v>2298</v>
      </c>
      <c r="C762" s="48">
        <v>13200</v>
      </c>
      <c r="D762" s="39" t="s">
        <v>1749</v>
      </c>
      <c r="E762" s="48">
        <v>1</v>
      </c>
      <c r="F762" s="38" t="s">
        <v>1132</v>
      </c>
      <c r="G762" s="39" t="s">
        <v>1553</v>
      </c>
      <c r="H762" s="39" t="s">
        <v>1953</v>
      </c>
      <c r="I762" s="3" t="s">
        <v>1138</v>
      </c>
      <c r="J762">
        <f t="shared" si="11"/>
        <v>38</v>
      </c>
    </row>
    <row r="763" spans="1:10" x14ac:dyDescent="0.35">
      <c r="A763" s="39" t="s">
        <v>1415</v>
      </c>
      <c r="B763" s="39" t="s">
        <v>2298</v>
      </c>
      <c r="C763" s="48">
        <v>13200</v>
      </c>
      <c r="D763" s="39" t="s">
        <v>1749</v>
      </c>
      <c r="E763" s="48">
        <v>1</v>
      </c>
      <c r="F763" s="38" t="s">
        <v>1132</v>
      </c>
      <c r="G763" s="39" t="s">
        <v>1553</v>
      </c>
      <c r="H763" s="39" t="s">
        <v>1953</v>
      </c>
      <c r="I763" s="3" t="s">
        <v>1139</v>
      </c>
      <c r="J763">
        <f t="shared" si="11"/>
        <v>38</v>
      </c>
    </row>
    <row r="764" spans="1:10" x14ac:dyDescent="0.35">
      <c r="A764" s="39" t="s">
        <v>1415</v>
      </c>
      <c r="B764" s="39" t="s">
        <v>2298</v>
      </c>
      <c r="C764" s="48">
        <v>13200</v>
      </c>
      <c r="D764" s="39" t="s">
        <v>1749</v>
      </c>
      <c r="E764" s="48">
        <v>1</v>
      </c>
      <c r="F764" s="38" t="s">
        <v>1132</v>
      </c>
      <c r="G764" s="39" t="s">
        <v>1553</v>
      </c>
      <c r="H764" s="39" t="s">
        <v>1953</v>
      </c>
      <c r="I764" s="3" t="s">
        <v>1140</v>
      </c>
      <c r="J764">
        <f t="shared" si="11"/>
        <v>38</v>
      </c>
    </row>
    <row r="765" spans="1:10" x14ac:dyDescent="0.35">
      <c r="A765" s="39" t="s">
        <v>1415</v>
      </c>
      <c r="B765" s="39" t="s">
        <v>2298</v>
      </c>
      <c r="C765" s="48">
        <v>13200</v>
      </c>
      <c r="D765" s="39" t="s">
        <v>1749</v>
      </c>
      <c r="E765" s="48">
        <v>1</v>
      </c>
      <c r="F765" s="38" t="s">
        <v>1132</v>
      </c>
      <c r="G765" s="39" t="s">
        <v>1553</v>
      </c>
      <c r="H765" s="39" t="s">
        <v>1953</v>
      </c>
      <c r="I765" s="3" t="s">
        <v>1141</v>
      </c>
      <c r="J765">
        <f t="shared" si="11"/>
        <v>38</v>
      </c>
    </row>
    <row r="766" spans="1:10" x14ac:dyDescent="0.35">
      <c r="A766" s="39" t="s">
        <v>1415</v>
      </c>
      <c r="B766" s="39" t="s">
        <v>2298</v>
      </c>
      <c r="C766" s="48">
        <v>13200</v>
      </c>
      <c r="D766" s="39" t="s">
        <v>1749</v>
      </c>
      <c r="E766" s="48">
        <v>1</v>
      </c>
      <c r="F766" s="38" t="s">
        <v>1132</v>
      </c>
      <c r="G766" s="39" t="s">
        <v>1553</v>
      </c>
      <c r="H766" s="39" t="s">
        <v>1953</v>
      </c>
      <c r="I766" s="3" t="s">
        <v>1142</v>
      </c>
      <c r="J766">
        <f t="shared" si="11"/>
        <v>38</v>
      </c>
    </row>
    <row r="767" spans="1:10" x14ac:dyDescent="0.35">
      <c r="A767" s="39" t="s">
        <v>1415</v>
      </c>
      <c r="B767" s="39" t="s">
        <v>2298</v>
      </c>
      <c r="C767" s="48">
        <v>13200</v>
      </c>
      <c r="D767" s="39" t="s">
        <v>1749</v>
      </c>
      <c r="E767" s="48">
        <v>1</v>
      </c>
      <c r="F767" s="38" t="s">
        <v>1132</v>
      </c>
      <c r="G767" s="39" t="s">
        <v>1553</v>
      </c>
      <c r="H767" s="39" t="s">
        <v>1953</v>
      </c>
      <c r="I767" s="3" t="s">
        <v>1143</v>
      </c>
      <c r="J767">
        <f t="shared" si="11"/>
        <v>38</v>
      </c>
    </row>
    <row r="768" spans="1:10" x14ac:dyDescent="0.35">
      <c r="A768" s="39" t="s">
        <v>1415</v>
      </c>
      <c r="B768" s="39" t="s">
        <v>2298</v>
      </c>
      <c r="C768" s="48">
        <v>13200</v>
      </c>
      <c r="D768" s="39" t="s">
        <v>1749</v>
      </c>
      <c r="E768" s="48">
        <v>1</v>
      </c>
      <c r="F768" s="38" t="s">
        <v>1132</v>
      </c>
      <c r="G768" s="39" t="s">
        <v>1553</v>
      </c>
      <c r="H768" s="39" t="s">
        <v>1953</v>
      </c>
      <c r="I768" s="3" t="s">
        <v>1144</v>
      </c>
      <c r="J768">
        <f t="shared" si="11"/>
        <v>38</v>
      </c>
    </row>
    <row r="769" spans="1:10" x14ac:dyDescent="0.35">
      <c r="A769" s="39" t="s">
        <v>1415</v>
      </c>
      <c r="B769" s="39" t="s">
        <v>2298</v>
      </c>
      <c r="C769" s="48">
        <v>13200</v>
      </c>
      <c r="D769" s="39" t="s">
        <v>1749</v>
      </c>
      <c r="E769" s="48">
        <v>1</v>
      </c>
      <c r="F769" s="38" t="s">
        <v>1132</v>
      </c>
      <c r="G769" s="39" t="s">
        <v>1553</v>
      </c>
      <c r="H769" s="39" t="s">
        <v>1953</v>
      </c>
      <c r="I769" s="3" t="s">
        <v>1145</v>
      </c>
      <c r="J769">
        <f t="shared" si="11"/>
        <v>38</v>
      </c>
    </row>
    <row r="770" spans="1:10" x14ac:dyDescent="0.35">
      <c r="A770" s="39" t="s">
        <v>1415</v>
      </c>
      <c r="B770" s="39" t="s">
        <v>2298</v>
      </c>
      <c r="C770" s="48">
        <v>13200</v>
      </c>
      <c r="D770" s="39" t="s">
        <v>1749</v>
      </c>
      <c r="E770" s="48">
        <v>1</v>
      </c>
      <c r="F770" s="38" t="s">
        <v>1132</v>
      </c>
      <c r="G770" s="39" t="s">
        <v>1553</v>
      </c>
      <c r="H770" s="39" t="s">
        <v>1953</v>
      </c>
      <c r="I770" s="3" t="s">
        <v>1146</v>
      </c>
      <c r="J770">
        <f t="shared" si="11"/>
        <v>38</v>
      </c>
    </row>
    <row r="771" spans="1:10" x14ac:dyDescent="0.35">
      <c r="A771" s="39" t="s">
        <v>1415</v>
      </c>
      <c r="B771" s="39" t="s">
        <v>2298</v>
      </c>
      <c r="C771" s="48">
        <v>13200</v>
      </c>
      <c r="D771" s="39" t="s">
        <v>1749</v>
      </c>
      <c r="E771" s="48">
        <v>1</v>
      </c>
      <c r="F771" s="38" t="s">
        <v>1132</v>
      </c>
      <c r="G771" s="39" t="s">
        <v>1553</v>
      </c>
      <c r="H771" s="39" t="s">
        <v>1953</v>
      </c>
      <c r="I771" s="3" t="s">
        <v>1147</v>
      </c>
      <c r="J771">
        <f t="shared" si="11"/>
        <v>38</v>
      </c>
    </row>
    <row r="772" spans="1:10" x14ac:dyDescent="0.35">
      <c r="A772" s="39" t="s">
        <v>1415</v>
      </c>
      <c r="B772" s="39" t="s">
        <v>2298</v>
      </c>
      <c r="C772" s="48">
        <v>13200</v>
      </c>
      <c r="D772" s="39" t="s">
        <v>1749</v>
      </c>
      <c r="E772" s="48">
        <v>1</v>
      </c>
      <c r="F772" s="38" t="s">
        <v>1132</v>
      </c>
      <c r="G772" s="39" t="s">
        <v>1553</v>
      </c>
      <c r="H772" s="39" t="s">
        <v>1953</v>
      </c>
      <c r="I772" s="3" t="s">
        <v>1148</v>
      </c>
      <c r="J772">
        <f t="shared" si="11"/>
        <v>38</v>
      </c>
    </row>
    <row r="773" spans="1:10" x14ac:dyDescent="0.35">
      <c r="A773" s="39" t="s">
        <v>1415</v>
      </c>
      <c r="B773" s="39" t="s">
        <v>2298</v>
      </c>
      <c r="C773" s="48">
        <v>13200</v>
      </c>
      <c r="D773" s="39" t="s">
        <v>1749</v>
      </c>
      <c r="E773" s="48">
        <v>1</v>
      </c>
      <c r="F773" s="38" t="s">
        <v>1132</v>
      </c>
      <c r="G773" s="39" t="s">
        <v>1553</v>
      </c>
      <c r="H773" s="39" t="s">
        <v>1953</v>
      </c>
      <c r="I773" s="3" t="s">
        <v>1149</v>
      </c>
      <c r="J773">
        <f t="shared" si="11"/>
        <v>38</v>
      </c>
    </row>
    <row r="774" spans="1:10" x14ac:dyDescent="0.35">
      <c r="A774" s="39" t="s">
        <v>1415</v>
      </c>
      <c r="B774" s="39" t="s">
        <v>2298</v>
      </c>
      <c r="C774" s="48">
        <v>13200</v>
      </c>
      <c r="D774" s="39" t="s">
        <v>1749</v>
      </c>
      <c r="E774" s="48">
        <v>1</v>
      </c>
      <c r="F774" s="38" t="s">
        <v>1132</v>
      </c>
      <c r="G774" s="39" t="s">
        <v>1553</v>
      </c>
      <c r="H774" s="39" t="s">
        <v>1953</v>
      </c>
      <c r="I774" s="3" t="s">
        <v>1150</v>
      </c>
      <c r="J774">
        <f t="shared" si="11"/>
        <v>38</v>
      </c>
    </row>
    <row r="775" spans="1:10" x14ac:dyDescent="0.35">
      <c r="A775" s="39" t="s">
        <v>1415</v>
      </c>
      <c r="B775" s="39" t="s">
        <v>2298</v>
      </c>
      <c r="C775" s="48">
        <v>13200</v>
      </c>
      <c r="D775" s="39" t="s">
        <v>1749</v>
      </c>
      <c r="E775" s="48">
        <v>1</v>
      </c>
      <c r="F775" s="38" t="s">
        <v>1132</v>
      </c>
      <c r="G775" s="39" t="s">
        <v>1553</v>
      </c>
      <c r="H775" s="39" t="s">
        <v>1953</v>
      </c>
      <c r="I775" s="3" t="s">
        <v>1151</v>
      </c>
      <c r="J775">
        <f t="shared" ref="J775:J838" si="12">LEN(B775)</f>
        <v>38</v>
      </c>
    </row>
    <row r="776" spans="1:10" x14ac:dyDescent="0.35">
      <c r="A776" s="39" t="s">
        <v>1415</v>
      </c>
      <c r="B776" s="39" t="s">
        <v>2298</v>
      </c>
      <c r="C776" s="48">
        <v>13200</v>
      </c>
      <c r="D776" s="39" t="s">
        <v>1749</v>
      </c>
      <c r="E776" s="48">
        <v>1</v>
      </c>
      <c r="F776" s="38" t="s">
        <v>1132</v>
      </c>
      <c r="G776" s="39" t="s">
        <v>1553</v>
      </c>
      <c r="H776" s="39" t="s">
        <v>1953</v>
      </c>
      <c r="I776" s="3" t="s">
        <v>1152</v>
      </c>
      <c r="J776">
        <f t="shared" si="12"/>
        <v>38</v>
      </c>
    </row>
    <row r="777" spans="1:10" x14ac:dyDescent="0.35">
      <c r="A777" s="39" t="s">
        <v>1415</v>
      </c>
      <c r="B777" s="39" t="s">
        <v>2298</v>
      </c>
      <c r="C777" s="48">
        <v>13200</v>
      </c>
      <c r="D777" s="39" t="s">
        <v>1749</v>
      </c>
      <c r="E777" s="48">
        <v>1</v>
      </c>
      <c r="F777" s="38" t="s">
        <v>1132</v>
      </c>
      <c r="G777" s="39" t="s">
        <v>1553</v>
      </c>
      <c r="H777" s="39" t="s">
        <v>1953</v>
      </c>
      <c r="I777" s="10" t="s">
        <v>1153</v>
      </c>
      <c r="J777">
        <f t="shared" si="12"/>
        <v>38</v>
      </c>
    </row>
    <row r="778" spans="1:10" x14ac:dyDescent="0.35">
      <c r="A778" s="39" t="s">
        <v>1415</v>
      </c>
      <c r="B778" s="39" t="s">
        <v>2298</v>
      </c>
      <c r="C778" s="48">
        <v>13200</v>
      </c>
      <c r="D778" s="39" t="s">
        <v>1749</v>
      </c>
      <c r="E778" s="48">
        <v>1</v>
      </c>
      <c r="F778" s="38" t="s">
        <v>1132</v>
      </c>
      <c r="G778" s="39" t="s">
        <v>1553</v>
      </c>
      <c r="H778" s="39" t="s">
        <v>1953</v>
      </c>
      <c r="I778" s="10" t="s">
        <v>1154</v>
      </c>
      <c r="J778">
        <f t="shared" si="12"/>
        <v>38</v>
      </c>
    </row>
    <row r="779" spans="1:10" x14ac:dyDescent="0.35">
      <c r="A779" s="39" t="s">
        <v>1415</v>
      </c>
      <c r="B779" s="39" t="s">
        <v>2298</v>
      </c>
      <c r="C779" s="48">
        <v>13200</v>
      </c>
      <c r="D779" s="39" t="s">
        <v>1749</v>
      </c>
      <c r="E779" s="48">
        <v>2</v>
      </c>
      <c r="F779" s="38" t="s">
        <v>1155</v>
      </c>
      <c r="G779" s="39" t="s">
        <v>1554</v>
      </c>
      <c r="H779" s="39" t="s">
        <v>1954</v>
      </c>
      <c r="I779" s="3" t="s">
        <v>1133</v>
      </c>
      <c r="J779">
        <f t="shared" si="12"/>
        <v>38</v>
      </c>
    </row>
    <row r="780" spans="1:10" x14ac:dyDescent="0.35">
      <c r="A780" s="39" t="s">
        <v>1415</v>
      </c>
      <c r="B780" s="39" t="s">
        <v>2298</v>
      </c>
      <c r="C780" s="48">
        <v>13200</v>
      </c>
      <c r="D780" s="39" t="s">
        <v>1749</v>
      </c>
      <c r="E780" s="48">
        <v>2</v>
      </c>
      <c r="F780" s="38" t="s">
        <v>1155</v>
      </c>
      <c r="G780" s="39" t="s">
        <v>1554</v>
      </c>
      <c r="H780" s="39" t="s">
        <v>1954</v>
      </c>
      <c r="I780" s="3" t="s">
        <v>1156</v>
      </c>
      <c r="J780">
        <f t="shared" si="12"/>
        <v>38</v>
      </c>
    </row>
    <row r="781" spans="1:10" x14ac:dyDescent="0.35">
      <c r="A781" s="39" t="s">
        <v>1415</v>
      </c>
      <c r="B781" s="39" t="s">
        <v>2298</v>
      </c>
      <c r="C781" s="48">
        <v>13200</v>
      </c>
      <c r="D781" s="39" t="s">
        <v>1749</v>
      </c>
      <c r="E781" s="48">
        <v>2</v>
      </c>
      <c r="F781" s="38" t="s">
        <v>1155</v>
      </c>
      <c r="G781" s="39" t="s">
        <v>1554</v>
      </c>
      <c r="H781" s="39" t="s">
        <v>1954</v>
      </c>
      <c r="I781" s="3" t="s">
        <v>1135</v>
      </c>
      <c r="J781">
        <f t="shared" si="12"/>
        <v>38</v>
      </c>
    </row>
    <row r="782" spans="1:10" x14ac:dyDescent="0.35">
      <c r="A782" s="39" t="s">
        <v>1415</v>
      </c>
      <c r="B782" s="39" t="s">
        <v>2298</v>
      </c>
      <c r="C782" s="48">
        <v>13200</v>
      </c>
      <c r="D782" s="39" t="s">
        <v>1749</v>
      </c>
      <c r="E782" s="48">
        <v>2</v>
      </c>
      <c r="F782" s="38" t="s">
        <v>1155</v>
      </c>
      <c r="G782" s="39" t="s">
        <v>1554</v>
      </c>
      <c r="H782" s="39" t="s">
        <v>1954</v>
      </c>
      <c r="I782" s="3" t="s">
        <v>1136</v>
      </c>
      <c r="J782">
        <f t="shared" si="12"/>
        <v>38</v>
      </c>
    </row>
    <row r="783" spans="1:10" x14ac:dyDescent="0.35">
      <c r="A783" s="39" t="s">
        <v>1415</v>
      </c>
      <c r="B783" s="39" t="s">
        <v>2298</v>
      </c>
      <c r="C783" s="48">
        <v>13200</v>
      </c>
      <c r="D783" s="39" t="s">
        <v>1749</v>
      </c>
      <c r="E783" s="48">
        <v>2</v>
      </c>
      <c r="F783" s="38" t="s">
        <v>1155</v>
      </c>
      <c r="G783" s="39" t="s">
        <v>1554</v>
      </c>
      <c r="H783" s="39" t="s">
        <v>1954</v>
      </c>
      <c r="I783" s="3" t="s">
        <v>1137</v>
      </c>
      <c r="J783">
        <f t="shared" si="12"/>
        <v>38</v>
      </c>
    </row>
    <row r="784" spans="1:10" x14ac:dyDescent="0.35">
      <c r="A784" s="39" t="s">
        <v>1415</v>
      </c>
      <c r="B784" s="39" t="s">
        <v>2298</v>
      </c>
      <c r="C784" s="48">
        <v>13200</v>
      </c>
      <c r="D784" s="39" t="s">
        <v>1749</v>
      </c>
      <c r="E784" s="48">
        <v>2</v>
      </c>
      <c r="F784" s="38" t="s">
        <v>1155</v>
      </c>
      <c r="G784" s="39" t="s">
        <v>1554</v>
      </c>
      <c r="H784" s="39" t="s">
        <v>1954</v>
      </c>
      <c r="I784" s="3" t="s">
        <v>1138</v>
      </c>
      <c r="J784">
        <f t="shared" si="12"/>
        <v>38</v>
      </c>
    </row>
    <row r="785" spans="1:10" x14ac:dyDescent="0.35">
      <c r="A785" s="39" t="s">
        <v>1415</v>
      </c>
      <c r="B785" s="39" t="s">
        <v>2298</v>
      </c>
      <c r="C785" s="48">
        <v>13200</v>
      </c>
      <c r="D785" s="39" t="s">
        <v>1749</v>
      </c>
      <c r="E785" s="48">
        <v>2</v>
      </c>
      <c r="F785" s="38" t="s">
        <v>1155</v>
      </c>
      <c r="G785" s="39" t="s">
        <v>1554</v>
      </c>
      <c r="H785" s="39" t="s">
        <v>1954</v>
      </c>
      <c r="I785" s="3" t="s">
        <v>1157</v>
      </c>
      <c r="J785">
        <f t="shared" si="12"/>
        <v>38</v>
      </c>
    </row>
    <row r="786" spans="1:10" x14ac:dyDescent="0.35">
      <c r="A786" s="39" t="s">
        <v>1415</v>
      </c>
      <c r="B786" s="39" t="s">
        <v>2298</v>
      </c>
      <c r="C786" s="48">
        <v>13200</v>
      </c>
      <c r="D786" s="39" t="s">
        <v>1749</v>
      </c>
      <c r="E786" s="48">
        <v>2</v>
      </c>
      <c r="F786" s="38" t="s">
        <v>1155</v>
      </c>
      <c r="G786" s="39" t="s">
        <v>1554</v>
      </c>
      <c r="H786" s="39" t="s">
        <v>1954</v>
      </c>
      <c r="I786" s="3" t="s">
        <v>1140</v>
      </c>
      <c r="J786">
        <f t="shared" si="12"/>
        <v>38</v>
      </c>
    </row>
    <row r="787" spans="1:10" x14ac:dyDescent="0.35">
      <c r="A787" s="39" t="s">
        <v>1415</v>
      </c>
      <c r="B787" s="39" t="s">
        <v>2298</v>
      </c>
      <c r="C787" s="48">
        <v>13200</v>
      </c>
      <c r="D787" s="39" t="s">
        <v>1749</v>
      </c>
      <c r="E787" s="48">
        <v>2</v>
      </c>
      <c r="F787" s="38" t="s">
        <v>1155</v>
      </c>
      <c r="G787" s="39" t="s">
        <v>1554</v>
      </c>
      <c r="H787" s="39" t="s">
        <v>1954</v>
      </c>
      <c r="I787" s="3" t="s">
        <v>1141</v>
      </c>
      <c r="J787">
        <f t="shared" si="12"/>
        <v>38</v>
      </c>
    </row>
    <row r="788" spans="1:10" x14ac:dyDescent="0.35">
      <c r="A788" s="39" t="s">
        <v>1415</v>
      </c>
      <c r="B788" s="39" t="s">
        <v>2298</v>
      </c>
      <c r="C788" s="48">
        <v>13200</v>
      </c>
      <c r="D788" s="39" t="s">
        <v>1749</v>
      </c>
      <c r="E788" s="48">
        <v>2</v>
      </c>
      <c r="F788" s="38" t="s">
        <v>1155</v>
      </c>
      <c r="G788" s="39" t="s">
        <v>1554</v>
      </c>
      <c r="H788" s="39" t="s">
        <v>1954</v>
      </c>
      <c r="I788" s="3" t="s">
        <v>1142</v>
      </c>
      <c r="J788">
        <f t="shared" si="12"/>
        <v>38</v>
      </c>
    </row>
    <row r="789" spans="1:10" x14ac:dyDescent="0.35">
      <c r="A789" s="39" t="s">
        <v>1415</v>
      </c>
      <c r="B789" s="39" t="s">
        <v>2298</v>
      </c>
      <c r="C789" s="48">
        <v>13200</v>
      </c>
      <c r="D789" s="39" t="s">
        <v>1749</v>
      </c>
      <c r="E789" s="48">
        <v>2</v>
      </c>
      <c r="F789" s="38" t="s">
        <v>1155</v>
      </c>
      <c r="G789" s="39" t="s">
        <v>1554</v>
      </c>
      <c r="H789" s="39" t="s">
        <v>1954</v>
      </c>
      <c r="I789" s="3" t="s">
        <v>1143</v>
      </c>
      <c r="J789">
        <f t="shared" si="12"/>
        <v>38</v>
      </c>
    </row>
    <row r="790" spans="1:10" x14ac:dyDescent="0.35">
      <c r="A790" s="39" t="s">
        <v>1415</v>
      </c>
      <c r="B790" s="39" t="s">
        <v>2298</v>
      </c>
      <c r="C790" s="48">
        <v>13200</v>
      </c>
      <c r="D790" s="39" t="s">
        <v>1749</v>
      </c>
      <c r="E790" s="48">
        <v>2</v>
      </c>
      <c r="F790" s="38" t="s">
        <v>1155</v>
      </c>
      <c r="G790" s="39" t="s">
        <v>1554</v>
      </c>
      <c r="H790" s="39" t="s">
        <v>1954</v>
      </c>
      <c r="I790" s="3" t="s">
        <v>1158</v>
      </c>
      <c r="J790">
        <f t="shared" si="12"/>
        <v>38</v>
      </c>
    </row>
    <row r="791" spans="1:10" x14ac:dyDescent="0.35">
      <c r="A791" s="39" t="s">
        <v>1415</v>
      </c>
      <c r="B791" s="39" t="s">
        <v>2298</v>
      </c>
      <c r="C791" s="48">
        <v>13200</v>
      </c>
      <c r="D791" s="39" t="s">
        <v>1749</v>
      </c>
      <c r="E791" s="48">
        <v>2</v>
      </c>
      <c r="F791" s="38" t="s">
        <v>1155</v>
      </c>
      <c r="G791" s="39" t="s">
        <v>1554</v>
      </c>
      <c r="H791" s="39" t="s">
        <v>1954</v>
      </c>
      <c r="I791" s="3" t="s">
        <v>1159</v>
      </c>
      <c r="J791">
        <f t="shared" si="12"/>
        <v>38</v>
      </c>
    </row>
    <row r="792" spans="1:10" x14ac:dyDescent="0.35">
      <c r="A792" s="39" t="s">
        <v>1415</v>
      </c>
      <c r="B792" s="39" t="s">
        <v>2298</v>
      </c>
      <c r="C792" s="48">
        <v>13200</v>
      </c>
      <c r="D792" s="39" t="s">
        <v>1749</v>
      </c>
      <c r="E792" s="48">
        <v>2</v>
      </c>
      <c r="F792" s="38" t="s">
        <v>1155</v>
      </c>
      <c r="G792" s="39" t="s">
        <v>1554</v>
      </c>
      <c r="H792" s="39" t="s">
        <v>1954</v>
      </c>
      <c r="I792" s="3" t="s">
        <v>1160</v>
      </c>
      <c r="J792">
        <f t="shared" si="12"/>
        <v>38</v>
      </c>
    </row>
    <row r="793" spans="1:10" x14ac:dyDescent="0.35">
      <c r="A793" s="39" t="s">
        <v>1415</v>
      </c>
      <c r="B793" s="39" t="s">
        <v>2298</v>
      </c>
      <c r="C793" s="48">
        <v>13200</v>
      </c>
      <c r="D793" s="39" t="s">
        <v>1749</v>
      </c>
      <c r="E793" s="48">
        <v>2</v>
      </c>
      <c r="F793" s="38" t="s">
        <v>1155</v>
      </c>
      <c r="G793" s="39" t="s">
        <v>1554</v>
      </c>
      <c r="H793" s="39" t="s">
        <v>1954</v>
      </c>
      <c r="I793" s="3" t="s">
        <v>1161</v>
      </c>
      <c r="J793">
        <f t="shared" si="12"/>
        <v>38</v>
      </c>
    </row>
    <row r="794" spans="1:10" x14ac:dyDescent="0.35">
      <c r="A794" s="39" t="s">
        <v>1415</v>
      </c>
      <c r="B794" s="39" t="s">
        <v>2298</v>
      </c>
      <c r="C794" s="48">
        <v>13200</v>
      </c>
      <c r="D794" s="39" t="s">
        <v>1749</v>
      </c>
      <c r="E794" s="48">
        <v>2</v>
      </c>
      <c r="F794" s="38" t="s">
        <v>1155</v>
      </c>
      <c r="G794" s="39" t="s">
        <v>1554</v>
      </c>
      <c r="H794" s="39" t="s">
        <v>1954</v>
      </c>
      <c r="I794" s="3" t="s">
        <v>1162</v>
      </c>
      <c r="J794">
        <f t="shared" si="12"/>
        <v>38</v>
      </c>
    </row>
    <row r="795" spans="1:10" x14ac:dyDescent="0.35">
      <c r="A795" s="39" t="s">
        <v>1415</v>
      </c>
      <c r="B795" s="39" t="s">
        <v>2298</v>
      </c>
      <c r="C795" s="48">
        <v>13200</v>
      </c>
      <c r="D795" s="39" t="s">
        <v>1749</v>
      </c>
      <c r="E795" s="48">
        <v>2</v>
      </c>
      <c r="F795" s="38" t="s">
        <v>1155</v>
      </c>
      <c r="G795" s="39" t="s">
        <v>1554</v>
      </c>
      <c r="H795" s="39" t="s">
        <v>1954</v>
      </c>
      <c r="I795" s="3" t="s">
        <v>1163</v>
      </c>
      <c r="J795">
        <f t="shared" si="12"/>
        <v>38</v>
      </c>
    </row>
    <row r="796" spans="1:10" x14ac:dyDescent="0.35">
      <c r="A796" s="39" t="s">
        <v>1415</v>
      </c>
      <c r="B796" s="39" t="s">
        <v>2298</v>
      </c>
      <c r="C796" s="48">
        <v>13200</v>
      </c>
      <c r="D796" s="39" t="s">
        <v>1749</v>
      </c>
      <c r="E796" s="48">
        <v>2</v>
      </c>
      <c r="F796" s="38" t="s">
        <v>1155</v>
      </c>
      <c r="G796" s="39" t="s">
        <v>1554</v>
      </c>
      <c r="H796" s="39" t="s">
        <v>1954</v>
      </c>
      <c r="I796" s="3" t="s">
        <v>1164</v>
      </c>
      <c r="J796">
        <f t="shared" si="12"/>
        <v>38</v>
      </c>
    </row>
    <row r="797" spans="1:10" x14ac:dyDescent="0.35">
      <c r="A797" s="39" t="s">
        <v>1415</v>
      </c>
      <c r="B797" s="39" t="s">
        <v>2298</v>
      </c>
      <c r="C797" s="48">
        <v>13200</v>
      </c>
      <c r="D797" s="39" t="s">
        <v>1749</v>
      </c>
      <c r="E797" s="48">
        <v>2</v>
      </c>
      <c r="F797" s="38" t="s">
        <v>1155</v>
      </c>
      <c r="G797" s="39" t="s">
        <v>1554</v>
      </c>
      <c r="H797" s="39" t="s">
        <v>1954</v>
      </c>
      <c r="I797" s="3" t="s">
        <v>1150</v>
      </c>
      <c r="J797">
        <f t="shared" si="12"/>
        <v>38</v>
      </c>
    </row>
    <row r="798" spans="1:10" x14ac:dyDescent="0.35">
      <c r="A798" s="39" t="s">
        <v>1415</v>
      </c>
      <c r="B798" s="39" t="s">
        <v>2298</v>
      </c>
      <c r="C798" s="48">
        <v>13200</v>
      </c>
      <c r="D798" s="39" t="s">
        <v>1749</v>
      </c>
      <c r="E798" s="48">
        <v>2</v>
      </c>
      <c r="F798" s="38" t="s">
        <v>1155</v>
      </c>
      <c r="G798" s="39" t="s">
        <v>1554</v>
      </c>
      <c r="H798" s="39" t="s">
        <v>1954</v>
      </c>
      <c r="I798" s="3" t="s">
        <v>1151</v>
      </c>
      <c r="J798">
        <f t="shared" si="12"/>
        <v>38</v>
      </c>
    </row>
    <row r="799" spans="1:10" x14ac:dyDescent="0.35">
      <c r="A799" s="39" t="s">
        <v>1415</v>
      </c>
      <c r="B799" s="39" t="s">
        <v>2298</v>
      </c>
      <c r="C799" s="48">
        <v>13200</v>
      </c>
      <c r="D799" s="39" t="s">
        <v>1749</v>
      </c>
      <c r="E799" s="48">
        <v>2</v>
      </c>
      <c r="F799" s="38" t="s">
        <v>1155</v>
      </c>
      <c r="G799" s="39" t="s">
        <v>1554</v>
      </c>
      <c r="H799" s="39" t="s">
        <v>1954</v>
      </c>
      <c r="I799" s="3" t="s">
        <v>1152</v>
      </c>
      <c r="J799">
        <f t="shared" si="12"/>
        <v>38</v>
      </c>
    </row>
    <row r="800" spans="1:10" x14ac:dyDescent="0.35">
      <c r="A800" s="39" t="s">
        <v>1415</v>
      </c>
      <c r="B800" s="39" t="s">
        <v>2298</v>
      </c>
      <c r="C800" s="48">
        <v>13200</v>
      </c>
      <c r="D800" s="39" t="s">
        <v>1749</v>
      </c>
      <c r="E800" s="48">
        <v>2</v>
      </c>
      <c r="F800" s="38" t="s">
        <v>1155</v>
      </c>
      <c r="G800" s="39" t="s">
        <v>1554</v>
      </c>
      <c r="H800" s="39" t="s">
        <v>1954</v>
      </c>
      <c r="I800" s="3" t="s">
        <v>1165</v>
      </c>
      <c r="J800">
        <f t="shared" si="12"/>
        <v>38</v>
      </c>
    </row>
    <row r="801" spans="1:10" x14ac:dyDescent="0.35">
      <c r="A801" s="39" t="s">
        <v>1415</v>
      </c>
      <c r="B801" s="39" t="s">
        <v>2298</v>
      </c>
      <c r="C801" s="48">
        <v>13200</v>
      </c>
      <c r="D801" s="39" t="s">
        <v>1749</v>
      </c>
      <c r="E801" s="48">
        <v>2</v>
      </c>
      <c r="F801" s="38" t="s">
        <v>1155</v>
      </c>
      <c r="G801" s="39" t="s">
        <v>1554</v>
      </c>
      <c r="H801" s="39" t="s">
        <v>1954</v>
      </c>
      <c r="I801" s="15" t="s">
        <v>1153</v>
      </c>
      <c r="J801">
        <f t="shared" si="12"/>
        <v>38</v>
      </c>
    </row>
    <row r="802" spans="1:10" x14ac:dyDescent="0.35">
      <c r="A802" s="39" t="s">
        <v>1415</v>
      </c>
      <c r="B802" s="39" t="s">
        <v>2298</v>
      </c>
      <c r="C802" s="48">
        <v>13200</v>
      </c>
      <c r="D802" s="39" t="s">
        <v>1749</v>
      </c>
      <c r="E802" s="48">
        <v>2</v>
      </c>
      <c r="F802" s="38" t="s">
        <v>1155</v>
      </c>
      <c r="G802" s="39" t="s">
        <v>1554</v>
      </c>
      <c r="H802" s="39" t="s">
        <v>1954</v>
      </c>
      <c r="I802" s="10" t="s">
        <v>1154</v>
      </c>
      <c r="J802">
        <f t="shared" si="12"/>
        <v>38</v>
      </c>
    </row>
    <row r="803" spans="1:10" x14ac:dyDescent="0.35">
      <c r="A803" s="39" t="s">
        <v>1415</v>
      </c>
      <c r="B803" s="39" t="s">
        <v>2298</v>
      </c>
      <c r="C803" s="48">
        <v>13200</v>
      </c>
      <c r="D803" s="39" t="s">
        <v>1749</v>
      </c>
      <c r="E803" s="48">
        <v>3</v>
      </c>
      <c r="F803" s="38" t="s">
        <v>1166</v>
      </c>
      <c r="G803" s="39" t="s">
        <v>1555</v>
      </c>
      <c r="H803" s="39" t="s">
        <v>1955</v>
      </c>
      <c r="I803" s="15" t="s">
        <v>1167</v>
      </c>
      <c r="J803">
        <f t="shared" si="12"/>
        <v>38</v>
      </c>
    </row>
    <row r="804" spans="1:10" x14ac:dyDescent="0.35">
      <c r="A804" s="39" t="s">
        <v>1415</v>
      </c>
      <c r="B804" s="39" t="s">
        <v>2298</v>
      </c>
      <c r="C804" s="48">
        <v>13200</v>
      </c>
      <c r="D804" s="39" t="s">
        <v>1749</v>
      </c>
      <c r="E804" s="48">
        <v>3</v>
      </c>
      <c r="F804" s="38" t="s">
        <v>1166</v>
      </c>
      <c r="G804" s="39" t="s">
        <v>1555</v>
      </c>
      <c r="H804" s="39" t="s">
        <v>1955</v>
      </c>
      <c r="I804" s="15" t="s">
        <v>1151</v>
      </c>
      <c r="J804">
        <f t="shared" si="12"/>
        <v>38</v>
      </c>
    </row>
    <row r="805" spans="1:10" x14ac:dyDescent="0.35">
      <c r="A805" s="39" t="s">
        <v>1415</v>
      </c>
      <c r="B805" s="39" t="s">
        <v>2298</v>
      </c>
      <c r="C805" s="48">
        <v>13200</v>
      </c>
      <c r="D805" s="39" t="s">
        <v>1749</v>
      </c>
      <c r="E805" s="48">
        <v>3</v>
      </c>
      <c r="F805" s="38" t="s">
        <v>1166</v>
      </c>
      <c r="G805" s="39" t="s">
        <v>1555</v>
      </c>
      <c r="H805" s="39" t="s">
        <v>1955</v>
      </c>
      <c r="I805" s="15" t="s">
        <v>1150</v>
      </c>
      <c r="J805">
        <f t="shared" si="12"/>
        <v>38</v>
      </c>
    </row>
    <row r="806" spans="1:10" x14ac:dyDescent="0.35">
      <c r="A806" s="39" t="s">
        <v>1415</v>
      </c>
      <c r="B806" s="39" t="s">
        <v>2298</v>
      </c>
      <c r="C806" s="48">
        <v>13200</v>
      </c>
      <c r="D806" s="39" t="s">
        <v>1749</v>
      </c>
      <c r="E806" s="48">
        <v>3</v>
      </c>
      <c r="F806" s="38" t="s">
        <v>1166</v>
      </c>
      <c r="G806" s="39" t="s">
        <v>1555</v>
      </c>
      <c r="H806" s="39" t="s">
        <v>1955</v>
      </c>
      <c r="I806" s="15" t="s">
        <v>1168</v>
      </c>
      <c r="J806">
        <f t="shared" si="12"/>
        <v>38</v>
      </c>
    </row>
    <row r="807" spans="1:10" x14ac:dyDescent="0.35">
      <c r="A807" s="39" t="s">
        <v>1415</v>
      </c>
      <c r="B807" s="39" t="s">
        <v>2298</v>
      </c>
      <c r="C807" s="48">
        <v>13200</v>
      </c>
      <c r="D807" s="39" t="s">
        <v>1749</v>
      </c>
      <c r="E807" s="48">
        <v>3</v>
      </c>
      <c r="F807" s="38" t="s">
        <v>1166</v>
      </c>
      <c r="G807" s="39" t="s">
        <v>1555</v>
      </c>
      <c r="H807" s="39" t="s">
        <v>1955</v>
      </c>
      <c r="I807" s="15" t="s">
        <v>1169</v>
      </c>
      <c r="J807">
        <f t="shared" si="12"/>
        <v>38</v>
      </c>
    </row>
    <row r="808" spans="1:10" x14ac:dyDescent="0.35">
      <c r="A808" s="39" t="s">
        <v>1415</v>
      </c>
      <c r="B808" s="39" t="s">
        <v>2298</v>
      </c>
      <c r="C808" s="48">
        <v>13200</v>
      </c>
      <c r="D808" s="39" t="s">
        <v>1749</v>
      </c>
      <c r="E808" s="48">
        <v>3</v>
      </c>
      <c r="F808" s="38" t="s">
        <v>1166</v>
      </c>
      <c r="G808" s="39" t="s">
        <v>1555</v>
      </c>
      <c r="H808" s="39" t="s">
        <v>1955</v>
      </c>
      <c r="I808" s="15" t="s">
        <v>1170</v>
      </c>
      <c r="J808">
        <f t="shared" si="12"/>
        <v>38</v>
      </c>
    </row>
    <row r="809" spans="1:10" x14ac:dyDescent="0.35">
      <c r="A809" s="39" t="s">
        <v>1415</v>
      </c>
      <c r="B809" s="39" t="s">
        <v>2298</v>
      </c>
      <c r="C809" s="48">
        <v>13200</v>
      </c>
      <c r="D809" s="39" t="s">
        <v>1749</v>
      </c>
      <c r="E809" s="48">
        <v>3</v>
      </c>
      <c r="F809" s="38" t="s">
        <v>1166</v>
      </c>
      <c r="G809" s="39" t="s">
        <v>1555</v>
      </c>
      <c r="H809" s="39" t="s">
        <v>1955</v>
      </c>
      <c r="I809" s="15" t="s">
        <v>1143</v>
      </c>
      <c r="J809">
        <f t="shared" si="12"/>
        <v>38</v>
      </c>
    </row>
    <row r="810" spans="1:10" x14ac:dyDescent="0.35">
      <c r="A810" s="39" t="s">
        <v>1415</v>
      </c>
      <c r="B810" s="39" t="s">
        <v>2298</v>
      </c>
      <c r="C810" s="48">
        <v>13200</v>
      </c>
      <c r="D810" s="39" t="s">
        <v>1749</v>
      </c>
      <c r="E810" s="48">
        <v>3</v>
      </c>
      <c r="F810" s="38" t="s">
        <v>1166</v>
      </c>
      <c r="G810" s="39" t="s">
        <v>1555</v>
      </c>
      <c r="H810" s="39" t="s">
        <v>1955</v>
      </c>
      <c r="I810" s="15" t="s">
        <v>1171</v>
      </c>
      <c r="J810">
        <f t="shared" si="12"/>
        <v>38</v>
      </c>
    </row>
    <row r="811" spans="1:10" x14ac:dyDescent="0.35">
      <c r="A811" s="39" t="s">
        <v>1415</v>
      </c>
      <c r="B811" s="39" t="s">
        <v>2298</v>
      </c>
      <c r="C811" s="48">
        <v>13200</v>
      </c>
      <c r="D811" s="39" t="s">
        <v>1749</v>
      </c>
      <c r="E811" s="48">
        <v>3</v>
      </c>
      <c r="F811" s="38" t="s">
        <v>1166</v>
      </c>
      <c r="G811" s="39" t="s">
        <v>1555</v>
      </c>
      <c r="H811" s="39" t="s">
        <v>1955</v>
      </c>
      <c r="I811" s="15" t="s">
        <v>1172</v>
      </c>
      <c r="J811">
        <f t="shared" si="12"/>
        <v>38</v>
      </c>
    </row>
    <row r="812" spans="1:10" x14ac:dyDescent="0.35">
      <c r="A812" s="39" t="s">
        <v>1415</v>
      </c>
      <c r="B812" s="39" t="s">
        <v>2298</v>
      </c>
      <c r="C812" s="48">
        <v>13200</v>
      </c>
      <c r="D812" s="39" t="s">
        <v>1749</v>
      </c>
      <c r="E812" s="48">
        <v>3</v>
      </c>
      <c r="F812" s="38" t="s">
        <v>1166</v>
      </c>
      <c r="G812" s="39" t="s">
        <v>1555</v>
      </c>
      <c r="H812" s="39" t="s">
        <v>1955</v>
      </c>
      <c r="I812" s="15" t="s">
        <v>1173</v>
      </c>
      <c r="J812">
        <f t="shared" si="12"/>
        <v>38</v>
      </c>
    </row>
    <row r="813" spans="1:10" x14ac:dyDescent="0.35">
      <c r="A813" s="39" t="s">
        <v>1415</v>
      </c>
      <c r="B813" s="39" t="s">
        <v>2298</v>
      </c>
      <c r="C813" s="48">
        <v>13200</v>
      </c>
      <c r="D813" s="39" t="s">
        <v>1749</v>
      </c>
      <c r="E813" s="48">
        <v>3</v>
      </c>
      <c r="F813" s="38" t="s">
        <v>1166</v>
      </c>
      <c r="G813" s="39" t="s">
        <v>1555</v>
      </c>
      <c r="H813" s="39" t="s">
        <v>1955</v>
      </c>
      <c r="I813" s="15" t="s">
        <v>1174</v>
      </c>
      <c r="J813">
        <f t="shared" si="12"/>
        <v>38</v>
      </c>
    </row>
    <row r="814" spans="1:10" x14ac:dyDescent="0.35">
      <c r="A814" s="39" t="s">
        <v>1415</v>
      </c>
      <c r="B814" s="39" t="s">
        <v>2298</v>
      </c>
      <c r="C814" s="48">
        <v>13200</v>
      </c>
      <c r="D814" s="39" t="s">
        <v>1749</v>
      </c>
      <c r="E814" s="48">
        <v>3</v>
      </c>
      <c r="F814" s="38" t="s">
        <v>1166</v>
      </c>
      <c r="G814" s="39" t="s">
        <v>1555</v>
      </c>
      <c r="H814" s="39" t="s">
        <v>1955</v>
      </c>
      <c r="I814" s="15" t="s">
        <v>1175</v>
      </c>
      <c r="J814">
        <f t="shared" si="12"/>
        <v>38</v>
      </c>
    </row>
    <row r="815" spans="1:10" x14ac:dyDescent="0.35">
      <c r="A815" s="39" t="s">
        <v>1415</v>
      </c>
      <c r="B815" s="39" t="s">
        <v>2298</v>
      </c>
      <c r="C815" s="48">
        <v>13200</v>
      </c>
      <c r="D815" s="39" t="s">
        <v>1749</v>
      </c>
      <c r="E815" s="48">
        <v>3</v>
      </c>
      <c r="F815" s="38" t="s">
        <v>1166</v>
      </c>
      <c r="G815" s="39" t="s">
        <v>1555</v>
      </c>
      <c r="H815" s="39" t="s">
        <v>1955</v>
      </c>
      <c r="I815" s="15" t="s">
        <v>1176</v>
      </c>
      <c r="J815">
        <f t="shared" si="12"/>
        <v>38</v>
      </c>
    </row>
    <row r="816" spans="1:10" x14ac:dyDescent="0.35">
      <c r="A816" s="39" t="s">
        <v>1415</v>
      </c>
      <c r="B816" s="39" t="s">
        <v>2298</v>
      </c>
      <c r="C816" s="48">
        <v>13200</v>
      </c>
      <c r="D816" s="39" t="s">
        <v>1749</v>
      </c>
      <c r="E816" s="48">
        <v>3</v>
      </c>
      <c r="F816" s="38" t="s">
        <v>1166</v>
      </c>
      <c r="G816" s="39" t="s">
        <v>1555</v>
      </c>
      <c r="H816" s="39" t="s">
        <v>1955</v>
      </c>
      <c r="I816" s="15" t="s">
        <v>1177</v>
      </c>
      <c r="J816">
        <f t="shared" si="12"/>
        <v>38</v>
      </c>
    </row>
    <row r="817" spans="1:10" x14ac:dyDescent="0.35">
      <c r="A817" s="39" t="s">
        <v>1416</v>
      </c>
      <c r="B817" s="39" t="s">
        <v>2299</v>
      </c>
      <c r="C817" s="48">
        <v>11320</v>
      </c>
      <c r="D817" s="39" t="s">
        <v>1750</v>
      </c>
      <c r="E817" s="48">
        <v>1</v>
      </c>
      <c r="F817" s="38" t="s">
        <v>532</v>
      </c>
      <c r="G817" s="39" t="s">
        <v>1556</v>
      </c>
      <c r="H817" s="39" t="s">
        <v>1956</v>
      </c>
      <c r="I817" s="3" t="s">
        <v>533</v>
      </c>
      <c r="J817">
        <f t="shared" si="12"/>
        <v>67</v>
      </c>
    </row>
    <row r="818" spans="1:10" x14ac:dyDescent="0.35">
      <c r="A818" s="39" t="s">
        <v>1416</v>
      </c>
      <c r="B818" s="39" t="s">
        <v>2299</v>
      </c>
      <c r="C818" s="48">
        <v>11320</v>
      </c>
      <c r="D818" s="39" t="s">
        <v>1750</v>
      </c>
      <c r="E818" s="48">
        <v>1</v>
      </c>
      <c r="F818" s="38" t="s">
        <v>532</v>
      </c>
      <c r="G818" s="39" t="s">
        <v>1556</v>
      </c>
      <c r="H818" s="39" t="s">
        <v>1956</v>
      </c>
      <c r="I818" s="3" t="s">
        <v>534</v>
      </c>
      <c r="J818">
        <f t="shared" si="12"/>
        <v>67</v>
      </c>
    </row>
    <row r="819" spans="1:10" x14ac:dyDescent="0.35">
      <c r="A819" s="39" t="s">
        <v>1416</v>
      </c>
      <c r="B819" s="39" t="s">
        <v>2299</v>
      </c>
      <c r="C819" s="48">
        <v>11320</v>
      </c>
      <c r="D819" s="39" t="s">
        <v>1750</v>
      </c>
      <c r="E819" s="48">
        <v>1</v>
      </c>
      <c r="F819" s="38" t="s">
        <v>532</v>
      </c>
      <c r="G819" s="39" t="s">
        <v>1556</v>
      </c>
      <c r="H819" s="39" t="s">
        <v>1956</v>
      </c>
      <c r="I819" s="3" t="s">
        <v>535</v>
      </c>
      <c r="J819">
        <f t="shared" si="12"/>
        <v>67</v>
      </c>
    </row>
    <row r="820" spans="1:10" x14ac:dyDescent="0.35">
      <c r="A820" s="39" t="s">
        <v>1416</v>
      </c>
      <c r="B820" s="39" t="s">
        <v>2299</v>
      </c>
      <c r="C820" s="48">
        <v>11320</v>
      </c>
      <c r="D820" s="39" t="s">
        <v>1750</v>
      </c>
      <c r="E820" s="48">
        <v>1</v>
      </c>
      <c r="F820" s="38" t="s">
        <v>532</v>
      </c>
      <c r="G820" s="39" t="s">
        <v>1556</v>
      </c>
      <c r="H820" s="39" t="s">
        <v>1956</v>
      </c>
      <c r="I820" s="3" t="s">
        <v>536</v>
      </c>
      <c r="J820">
        <f t="shared" si="12"/>
        <v>67</v>
      </c>
    </row>
    <row r="821" spans="1:10" x14ac:dyDescent="0.35">
      <c r="A821" s="39" t="s">
        <v>1416</v>
      </c>
      <c r="B821" s="39" t="s">
        <v>2299</v>
      </c>
      <c r="C821" s="48">
        <v>11320</v>
      </c>
      <c r="D821" s="39" t="s">
        <v>1750</v>
      </c>
      <c r="E821" s="48">
        <v>2</v>
      </c>
      <c r="F821" s="38" t="s">
        <v>181</v>
      </c>
      <c r="G821" s="39" t="s">
        <v>1557</v>
      </c>
      <c r="H821" s="39" t="s">
        <v>1957</v>
      </c>
      <c r="I821" s="3" t="s">
        <v>537</v>
      </c>
      <c r="J821">
        <f t="shared" si="12"/>
        <v>67</v>
      </c>
    </row>
    <row r="822" spans="1:10" x14ac:dyDescent="0.35">
      <c r="A822" s="39" t="s">
        <v>1416</v>
      </c>
      <c r="B822" s="39" t="s">
        <v>2299</v>
      </c>
      <c r="C822" s="48">
        <v>11320</v>
      </c>
      <c r="D822" s="39" t="s">
        <v>1750</v>
      </c>
      <c r="E822" s="48">
        <v>2</v>
      </c>
      <c r="F822" s="38" t="s">
        <v>181</v>
      </c>
      <c r="G822" s="39" t="s">
        <v>1557</v>
      </c>
      <c r="H822" s="39" t="s">
        <v>1957</v>
      </c>
      <c r="I822" s="3" t="s">
        <v>538</v>
      </c>
      <c r="J822">
        <f t="shared" si="12"/>
        <v>67</v>
      </c>
    </row>
    <row r="823" spans="1:10" x14ac:dyDescent="0.35">
      <c r="A823" s="39" t="s">
        <v>1416</v>
      </c>
      <c r="B823" s="39" t="s">
        <v>2299</v>
      </c>
      <c r="C823" s="48">
        <v>11320</v>
      </c>
      <c r="D823" s="39" t="s">
        <v>1750</v>
      </c>
      <c r="E823" s="48">
        <v>3</v>
      </c>
      <c r="F823" s="38" t="s">
        <v>539</v>
      </c>
      <c r="G823" s="39" t="s">
        <v>1558</v>
      </c>
      <c r="H823" s="39" t="s">
        <v>1958</v>
      </c>
      <c r="I823" s="3" t="s">
        <v>540</v>
      </c>
      <c r="J823">
        <f t="shared" si="12"/>
        <v>67</v>
      </c>
    </row>
    <row r="824" spans="1:10" x14ac:dyDescent="0.35">
      <c r="A824" s="39" t="s">
        <v>1416</v>
      </c>
      <c r="B824" s="39" t="s">
        <v>2299</v>
      </c>
      <c r="C824" s="48">
        <v>11320</v>
      </c>
      <c r="D824" s="39" t="s">
        <v>1750</v>
      </c>
      <c r="E824" s="48">
        <v>4</v>
      </c>
      <c r="F824" s="38" t="s">
        <v>541</v>
      </c>
      <c r="G824" s="39" t="s">
        <v>1559</v>
      </c>
      <c r="H824" s="39" t="s">
        <v>1959</v>
      </c>
      <c r="I824" s="3" t="s">
        <v>542</v>
      </c>
      <c r="J824">
        <f t="shared" si="12"/>
        <v>67</v>
      </c>
    </row>
    <row r="825" spans="1:10" x14ac:dyDescent="0.35">
      <c r="A825" s="39" t="s">
        <v>1416</v>
      </c>
      <c r="B825" s="39" t="s">
        <v>2299</v>
      </c>
      <c r="C825" s="48">
        <v>11320</v>
      </c>
      <c r="D825" s="39" t="s">
        <v>1750</v>
      </c>
      <c r="E825" s="48">
        <v>4</v>
      </c>
      <c r="F825" s="38" t="s">
        <v>541</v>
      </c>
      <c r="G825" s="39" t="s">
        <v>1559</v>
      </c>
      <c r="H825" s="39" t="s">
        <v>1959</v>
      </c>
      <c r="I825" s="3" t="s">
        <v>543</v>
      </c>
      <c r="J825">
        <f t="shared" si="12"/>
        <v>67</v>
      </c>
    </row>
    <row r="826" spans="1:10" x14ac:dyDescent="0.35">
      <c r="A826" s="39" t="s">
        <v>1416</v>
      </c>
      <c r="B826" s="39" t="s">
        <v>2299</v>
      </c>
      <c r="C826" s="48">
        <v>11320</v>
      </c>
      <c r="D826" s="39" t="s">
        <v>1750</v>
      </c>
      <c r="E826" s="48">
        <v>4</v>
      </c>
      <c r="F826" s="38" t="s">
        <v>541</v>
      </c>
      <c r="G826" s="39" t="s">
        <v>1559</v>
      </c>
      <c r="H826" s="39" t="s">
        <v>1959</v>
      </c>
      <c r="I826" s="3" t="s">
        <v>544</v>
      </c>
      <c r="J826">
        <f t="shared" si="12"/>
        <v>67</v>
      </c>
    </row>
    <row r="827" spans="1:10" x14ac:dyDescent="0.35">
      <c r="A827" s="39" t="s">
        <v>1416</v>
      </c>
      <c r="B827" s="39" t="s">
        <v>2299</v>
      </c>
      <c r="C827" s="48">
        <v>11320</v>
      </c>
      <c r="D827" s="39" t="s">
        <v>1750</v>
      </c>
      <c r="E827" s="48">
        <v>5</v>
      </c>
      <c r="F827" s="38" t="s">
        <v>545</v>
      </c>
      <c r="G827" s="39" t="s">
        <v>1560</v>
      </c>
      <c r="H827" s="39" t="s">
        <v>1960</v>
      </c>
      <c r="I827" s="3" t="s">
        <v>546</v>
      </c>
      <c r="J827">
        <f t="shared" si="12"/>
        <v>67</v>
      </c>
    </row>
    <row r="828" spans="1:10" x14ac:dyDescent="0.35">
      <c r="A828" s="39" t="s">
        <v>1416</v>
      </c>
      <c r="B828" s="39" t="s">
        <v>2299</v>
      </c>
      <c r="C828" s="48">
        <v>11320</v>
      </c>
      <c r="D828" s="39" t="s">
        <v>1750</v>
      </c>
      <c r="E828" s="48">
        <v>6</v>
      </c>
      <c r="F828" s="38" t="s">
        <v>547</v>
      </c>
      <c r="G828" s="39" t="s">
        <v>1561</v>
      </c>
      <c r="H828" s="39" t="s">
        <v>1961</v>
      </c>
      <c r="I828" s="3" t="s">
        <v>548</v>
      </c>
      <c r="J828">
        <f t="shared" si="12"/>
        <v>67</v>
      </c>
    </row>
    <row r="829" spans="1:10" x14ac:dyDescent="0.35">
      <c r="A829" s="39" t="s">
        <v>1416</v>
      </c>
      <c r="B829" s="39" t="s">
        <v>2299</v>
      </c>
      <c r="C829" s="48">
        <v>11320</v>
      </c>
      <c r="D829" s="39" t="s">
        <v>1750</v>
      </c>
      <c r="E829" s="48">
        <v>6</v>
      </c>
      <c r="F829" s="38" t="s">
        <v>547</v>
      </c>
      <c r="G829" s="39" t="s">
        <v>1561</v>
      </c>
      <c r="H829" s="39" t="s">
        <v>1961</v>
      </c>
      <c r="I829" s="3" t="s">
        <v>549</v>
      </c>
      <c r="J829">
        <f t="shared" si="12"/>
        <v>67</v>
      </c>
    </row>
    <row r="830" spans="1:10" x14ac:dyDescent="0.35">
      <c r="A830" s="39" t="s">
        <v>1416</v>
      </c>
      <c r="B830" s="39" t="s">
        <v>2299</v>
      </c>
      <c r="C830" s="48">
        <v>11320</v>
      </c>
      <c r="D830" s="39" t="s">
        <v>1750</v>
      </c>
      <c r="E830" s="48">
        <v>7</v>
      </c>
      <c r="F830" s="38" t="s">
        <v>550</v>
      </c>
      <c r="G830" s="39" t="s">
        <v>1562</v>
      </c>
      <c r="H830" s="39" t="s">
        <v>1962</v>
      </c>
      <c r="I830" s="3" t="s">
        <v>551</v>
      </c>
      <c r="J830">
        <f t="shared" si="12"/>
        <v>67</v>
      </c>
    </row>
    <row r="831" spans="1:10" x14ac:dyDescent="0.35">
      <c r="A831" s="39" t="s">
        <v>1416</v>
      </c>
      <c r="B831" s="39" t="s">
        <v>2299</v>
      </c>
      <c r="C831" s="48">
        <v>11320</v>
      </c>
      <c r="D831" s="39" t="s">
        <v>1750</v>
      </c>
      <c r="E831" s="48">
        <v>7</v>
      </c>
      <c r="F831" s="38" t="s">
        <v>550</v>
      </c>
      <c r="G831" s="39" t="s">
        <v>1562</v>
      </c>
      <c r="H831" s="39" t="s">
        <v>1962</v>
      </c>
      <c r="I831" s="3" t="s">
        <v>552</v>
      </c>
      <c r="J831">
        <f t="shared" si="12"/>
        <v>67</v>
      </c>
    </row>
    <row r="832" spans="1:10" x14ac:dyDescent="0.35">
      <c r="A832" s="39" t="s">
        <v>1416</v>
      </c>
      <c r="B832" s="39" t="s">
        <v>2299</v>
      </c>
      <c r="C832" s="48">
        <v>11320</v>
      </c>
      <c r="D832" s="39" t="s">
        <v>1750</v>
      </c>
      <c r="E832" s="48">
        <v>8</v>
      </c>
      <c r="F832" s="38" t="s">
        <v>553</v>
      </c>
      <c r="G832" s="39" t="s">
        <v>1563</v>
      </c>
      <c r="H832" s="39" t="s">
        <v>1963</v>
      </c>
      <c r="I832" s="3" t="s">
        <v>554</v>
      </c>
      <c r="J832">
        <f t="shared" si="12"/>
        <v>67</v>
      </c>
    </row>
    <row r="833" spans="1:10" x14ac:dyDescent="0.35">
      <c r="A833" s="39" t="s">
        <v>1416</v>
      </c>
      <c r="B833" s="39" t="s">
        <v>2299</v>
      </c>
      <c r="C833" s="48">
        <v>11320</v>
      </c>
      <c r="D833" s="39" t="s">
        <v>1750</v>
      </c>
      <c r="E833" s="48">
        <v>8</v>
      </c>
      <c r="F833" s="38" t="s">
        <v>553</v>
      </c>
      <c r="G833" s="39" t="s">
        <v>1563</v>
      </c>
      <c r="H833" s="39" t="s">
        <v>1963</v>
      </c>
      <c r="I833" s="3" t="s">
        <v>555</v>
      </c>
      <c r="J833">
        <f t="shared" si="12"/>
        <v>67</v>
      </c>
    </row>
    <row r="834" spans="1:10" x14ac:dyDescent="0.35">
      <c r="A834" s="39" t="s">
        <v>1416</v>
      </c>
      <c r="B834" s="39" t="s">
        <v>2299</v>
      </c>
      <c r="C834" s="48">
        <v>11320</v>
      </c>
      <c r="D834" s="39" t="s">
        <v>1750</v>
      </c>
      <c r="E834" s="48">
        <v>8</v>
      </c>
      <c r="F834" s="38" t="s">
        <v>553</v>
      </c>
      <c r="G834" s="39" t="s">
        <v>1563</v>
      </c>
      <c r="H834" s="39" t="s">
        <v>1963</v>
      </c>
      <c r="I834" s="3" t="s">
        <v>556</v>
      </c>
      <c r="J834">
        <f t="shared" si="12"/>
        <v>67</v>
      </c>
    </row>
    <row r="835" spans="1:10" x14ac:dyDescent="0.35">
      <c r="A835" s="39" t="s">
        <v>1416</v>
      </c>
      <c r="B835" s="39" t="s">
        <v>2299</v>
      </c>
      <c r="C835" s="48">
        <v>11320</v>
      </c>
      <c r="D835" s="39" t="s">
        <v>1750</v>
      </c>
      <c r="E835" s="48">
        <v>8</v>
      </c>
      <c r="F835" s="38" t="s">
        <v>553</v>
      </c>
      <c r="G835" s="39" t="s">
        <v>1563</v>
      </c>
      <c r="H835" s="39" t="s">
        <v>1963</v>
      </c>
      <c r="I835" s="3" t="s">
        <v>557</v>
      </c>
      <c r="J835">
        <f t="shared" si="12"/>
        <v>67</v>
      </c>
    </row>
    <row r="836" spans="1:10" x14ac:dyDescent="0.35">
      <c r="A836" s="39" t="s">
        <v>1416</v>
      </c>
      <c r="B836" s="39" t="s">
        <v>2299</v>
      </c>
      <c r="C836" s="48">
        <v>11320</v>
      </c>
      <c r="D836" s="39" t="s">
        <v>1750</v>
      </c>
      <c r="E836" s="48">
        <v>8</v>
      </c>
      <c r="F836" s="38" t="s">
        <v>553</v>
      </c>
      <c r="G836" s="39" t="s">
        <v>1563</v>
      </c>
      <c r="H836" s="39" t="s">
        <v>1963</v>
      </c>
      <c r="I836" s="3" t="s">
        <v>558</v>
      </c>
      <c r="J836">
        <f t="shared" si="12"/>
        <v>67</v>
      </c>
    </row>
    <row r="837" spans="1:10" x14ac:dyDescent="0.35">
      <c r="A837" s="39" t="s">
        <v>1416</v>
      </c>
      <c r="B837" s="39" t="s">
        <v>2299</v>
      </c>
      <c r="C837" s="48">
        <v>11320</v>
      </c>
      <c r="D837" s="39" t="s">
        <v>1750</v>
      </c>
      <c r="E837" s="48">
        <v>8</v>
      </c>
      <c r="F837" s="38" t="s">
        <v>553</v>
      </c>
      <c r="G837" s="39" t="s">
        <v>1563</v>
      </c>
      <c r="H837" s="39" t="s">
        <v>1963</v>
      </c>
      <c r="I837" s="3" t="s">
        <v>559</v>
      </c>
      <c r="J837">
        <f t="shared" si="12"/>
        <v>67</v>
      </c>
    </row>
    <row r="838" spans="1:10" x14ac:dyDescent="0.35">
      <c r="A838" s="39" t="s">
        <v>1416</v>
      </c>
      <c r="B838" s="39" t="s">
        <v>2299</v>
      </c>
      <c r="C838" s="48">
        <v>11320</v>
      </c>
      <c r="D838" s="39" t="s">
        <v>1750</v>
      </c>
      <c r="E838" s="48">
        <v>8</v>
      </c>
      <c r="F838" s="38" t="s">
        <v>553</v>
      </c>
      <c r="G838" s="39" t="s">
        <v>1563</v>
      </c>
      <c r="H838" s="39" t="s">
        <v>1963</v>
      </c>
      <c r="I838" s="3" t="s">
        <v>560</v>
      </c>
      <c r="J838">
        <f t="shared" si="12"/>
        <v>67</v>
      </c>
    </row>
    <row r="839" spans="1:10" x14ac:dyDescent="0.35">
      <c r="A839" s="39" t="s">
        <v>1416</v>
      </c>
      <c r="B839" s="39" t="s">
        <v>2299</v>
      </c>
      <c r="C839" s="48">
        <v>11320</v>
      </c>
      <c r="D839" s="39" t="s">
        <v>1750</v>
      </c>
      <c r="E839" s="48">
        <v>8</v>
      </c>
      <c r="F839" s="38" t="s">
        <v>553</v>
      </c>
      <c r="G839" s="39" t="s">
        <v>1563</v>
      </c>
      <c r="H839" s="39" t="s">
        <v>1963</v>
      </c>
      <c r="I839" s="3" t="s">
        <v>561</v>
      </c>
      <c r="J839">
        <f t="shared" ref="J839:J902" si="13">LEN(B839)</f>
        <v>67</v>
      </c>
    </row>
    <row r="840" spans="1:10" x14ac:dyDescent="0.35">
      <c r="A840" s="39" t="s">
        <v>1416</v>
      </c>
      <c r="B840" s="39" t="s">
        <v>2299</v>
      </c>
      <c r="C840" s="48">
        <v>11320</v>
      </c>
      <c r="D840" s="39" t="s">
        <v>1750</v>
      </c>
      <c r="E840" s="48">
        <v>8</v>
      </c>
      <c r="F840" s="38" t="s">
        <v>553</v>
      </c>
      <c r="G840" s="39" t="s">
        <v>1563</v>
      </c>
      <c r="H840" s="39" t="s">
        <v>1963</v>
      </c>
      <c r="I840" s="3" t="s">
        <v>562</v>
      </c>
      <c r="J840">
        <f t="shared" si="13"/>
        <v>67</v>
      </c>
    </row>
    <row r="841" spans="1:10" x14ac:dyDescent="0.35">
      <c r="A841" s="39" t="s">
        <v>1417</v>
      </c>
      <c r="B841" s="39" t="s">
        <v>2300</v>
      </c>
      <c r="C841" s="49">
        <v>11040</v>
      </c>
      <c r="D841" s="39" t="s">
        <v>1751</v>
      </c>
      <c r="E841" s="68">
        <v>1</v>
      </c>
      <c r="F841" s="50" t="s">
        <v>259</v>
      </c>
      <c r="G841" s="39" t="s">
        <v>1449</v>
      </c>
      <c r="H841" s="39" t="s">
        <v>1850</v>
      </c>
      <c r="I841" s="17" t="s">
        <v>260</v>
      </c>
      <c r="J841">
        <f t="shared" si="13"/>
        <v>60</v>
      </c>
    </row>
    <row r="842" spans="1:10" x14ac:dyDescent="0.35">
      <c r="A842" s="39" t="s">
        <v>1417</v>
      </c>
      <c r="B842" s="39" t="s">
        <v>2300</v>
      </c>
      <c r="C842" s="49">
        <v>11040</v>
      </c>
      <c r="D842" s="39" t="s">
        <v>1751</v>
      </c>
      <c r="E842" s="68">
        <v>1</v>
      </c>
      <c r="F842" s="50" t="s">
        <v>259</v>
      </c>
      <c r="G842" s="39" t="s">
        <v>1449</v>
      </c>
      <c r="H842" s="39" t="s">
        <v>1850</v>
      </c>
      <c r="I842" s="17" t="s">
        <v>261</v>
      </c>
      <c r="J842">
        <f t="shared" si="13"/>
        <v>60</v>
      </c>
    </row>
    <row r="843" spans="1:10" x14ac:dyDescent="0.35">
      <c r="A843" s="39" t="s">
        <v>1417</v>
      </c>
      <c r="B843" s="39" t="s">
        <v>2300</v>
      </c>
      <c r="C843" s="49">
        <v>11040</v>
      </c>
      <c r="D843" s="39" t="s">
        <v>1751</v>
      </c>
      <c r="E843" s="68">
        <v>1</v>
      </c>
      <c r="F843" s="50" t="s">
        <v>259</v>
      </c>
      <c r="G843" s="39" t="s">
        <v>1449</v>
      </c>
      <c r="H843" s="39" t="s">
        <v>1850</v>
      </c>
      <c r="I843" s="17" t="s">
        <v>262</v>
      </c>
      <c r="J843">
        <f t="shared" si="13"/>
        <v>60</v>
      </c>
    </row>
    <row r="844" spans="1:10" x14ac:dyDescent="0.35">
      <c r="A844" s="39" t="s">
        <v>1417</v>
      </c>
      <c r="B844" s="39" t="s">
        <v>2300</v>
      </c>
      <c r="C844" s="49">
        <v>11040</v>
      </c>
      <c r="D844" s="39" t="s">
        <v>1751</v>
      </c>
      <c r="E844" s="68">
        <v>1</v>
      </c>
      <c r="F844" s="50" t="s">
        <v>259</v>
      </c>
      <c r="G844" s="39" t="s">
        <v>1449</v>
      </c>
      <c r="H844" s="39" t="s">
        <v>1850</v>
      </c>
      <c r="I844" s="17" t="s">
        <v>263</v>
      </c>
      <c r="J844">
        <f t="shared" si="13"/>
        <v>60</v>
      </c>
    </row>
    <row r="845" spans="1:10" x14ac:dyDescent="0.35">
      <c r="A845" s="39" t="s">
        <v>1417</v>
      </c>
      <c r="B845" s="39" t="s">
        <v>2300</v>
      </c>
      <c r="C845" s="49">
        <v>11040</v>
      </c>
      <c r="D845" s="39" t="s">
        <v>1751</v>
      </c>
      <c r="E845" s="68">
        <v>1</v>
      </c>
      <c r="F845" s="50" t="s">
        <v>259</v>
      </c>
      <c r="G845" s="39" t="s">
        <v>1449</v>
      </c>
      <c r="H845" s="39" t="s">
        <v>1850</v>
      </c>
      <c r="I845" s="17" t="s">
        <v>264</v>
      </c>
      <c r="J845">
        <f t="shared" si="13"/>
        <v>60</v>
      </c>
    </row>
    <row r="846" spans="1:10" x14ac:dyDescent="0.35">
      <c r="A846" s="39" t="s">
        <v>1417</v>
      </c>
      <c r="B846" s="39" t="s">
        <v>2300</v>
      </c>
      <c r="C846" s="49">
        <v>11040</v>
      </c>
      <c r="D846" s="39" t="s">
        <v>1751</v>
      </c>
      <c r="E846" s="68">
        <v>1</v>
      </c>
      <c r="F846" s="50" t="s">
        <v>259</v>
      </c>
      <c r="G846" s="39" t="s">
        <v>1449</v>
      </c>
      <c r="H846" s="39" t="s">
        <v>1850</v>
      </c>
      <c r="I846" s="17" t="s">
        <v>265</v>
      </c>
      <c r="J846">
        <f t="shared" si="13"/>
        <v>60</v>
      </c>
    </row>
    <row r="847" spans="1:10" x14ac:dyDescent="0.35">
      <c r="A847" s="39" t="s">
        <v>1417</v>
      </c>
      <c r="B847" s="39" t="s">
        <v>2300</v>
      </c>
      <c r="C847" s="49">
        <v>11040</v>
      </c>
      <c r="D847" s="39" t="s">
        <v>1751</v>
      </c>
      <c r="E847" s="68">
        <v>2</v>
      </c>
      <c r="F847" s="50" t="s">
        <v>266</v>
      </c>
      <c r="G847" s="39" t="s">
        <v>1450</v>
      </c>
      <c r="H847" s="39" t="s">
        <v>1851</v>
      </c>
      <c r="I847" s="17" t="s">
        <v>267</v>
      </c>
      <c r="J847">
        <f t="shared" si="13"/>
        <v>60</v>
      </c>
    </row>
    <row r="848" spans="1:10" x14ac:dyDescent="0.35">
      <c r="A848" s="39" t="s">
        <v>1417</v>
      </c>
      <c r="B848" s="39" t="s">
        <v>2300</v>
      </c>
      <c r="C848" s="49">
        <v>11040</v>
      </c>
      <c r="D848" s="39" t="s">
        <v>1751</v>
      </c>
      <c r="E848" s="68">
        <v>2</v>
      </c>
      <c r="F848" s="50" t="s">
        <v>266</v>
      </c>
      <c r="G848" s="39" t="s">
        <v>1450</v>
      </c>
      <c r="H848" s="39" t="s">
        <v>1851</v>
      </c>
      <c r="I848" s="17" t="s">
        <v>268</v>
      </c>
      <c r="J848">
        <f t="shared" si="13"/>
        <v>60</v>
      </c>
    </row>
    <row r="849" spans="1:10" x14ac:dyDescent="0.35">
      <c r="A849" s="39" t="s">
        <v>1417</v>
      </c>
      <c r="B849" s="39" t="s">
        <v>2300</v>
      </c>
      <c r="C849" s="49">
        <v>11040</v>
      </c>
      <c r="D849" s="39" t="s">
        <v>1751</v>
      </c>
      <c r="E849" s="68">
        <v>2</v>
      </c>
      <c r="F849" s="50" t="s">
        <v>266</v>
      </c>
      <c r="G849" s="39" t="s">
        <v>1450</v>
      </c>
      <c r="H849" s="39" t="s">
        <v>1851</v>
      </c>
      <c r="I849" s="17" t="s">
        <v>269</v>
      </c>
      <c r="J849">
        <f t="shared" si="13"/>
        <v>60</v>
      </c>
    </row>
    <row r="850" spans="1:10" x14ac:dyDescent="0.35">
      <c r="A850" s="39" t="s">
        <v>1417</v>
      </c>
      <c r="B850" s="39" t="s">
        <v>2300</v>
      </c>
      <c r="C850" s="49">
        <v>11040</v>
      </c>
      <c r="D850" s="39" t="s">
        <v>1751</v>
      </c>
      <c r="E850" s="68">
        <v>2</v>
      </c>
      <c r="F850" s="50" t="s">
        <v>266</v>
      </c>
      <c r="G850" s="39" t="s">
        <v>1450</v>
      </c>
      <c r="H850" s="39" t="s">
        <v>1851</v>
      </c>
      <c r="I850" s="17" t="s">
        <v>270</v>
      </c>
      <c r="J850">
        <f t="shared" si="13"/>
        <v>60</v>
      </c>
    </row>
    <row r="851" spans="1:10" x14ac:dyDescent="0.35">
      <c r="A851" s="39" t="s">
        <v>1417</v>
      </c>
      <c r="B851" s="39" t="s">
        <v>2300</v>
      </c>
      <c r="C851" s="49">
        <v>11040</v>
      </c>
      <c r="D851" s="39" t="s">
        <v>1751</v>
      </c>
      <c r="E851" s="68">
        <v>2</v>
      </c>
      <c r="F851" s="50" t="s">
        <v>266</v>
      </c>
      <c r="G851" s="39" t="s">
        <v>1450</v>
      </c>
      <c r="H851" s="39" t="s">
        <v>1851</v>
      </c>
      <c r="I851" s="17" t="s">
        <v>271</v>
      </c>
      <c r="J851">
        <f t="shared" si="13"/>
        <v>60</v>
      </c>
    </row>
    <row r="852" spans="1:10" x14ac:dyDescent="0.35">
      <c r="A852" s="39" t="s">
        <v>1417</v>
      </c>
      <c r="B852" s="39" t="s">
        <v>2300</v>
      </c>
      <c r="C852" s="49">
        <v>11040</v>
      </c>
      <c r="D852" s="39" t="s">
        <v>1751</v>
      </c>
      <c r="E852" s="68">
        <v>2</v>
      </c>
      <c r="F852" s="50" t="s">
        <v>266</v>
      </c>
      <c r="G852" s="39" t="s">
        <v>1450</v>
      </c>
      <c r="H852" s="39" t="s">
        <v>1851</v>
      </c>
      <c r="I852" s="17" t="s">
        <v>272</v>
      </c>
      <c r="J852">
        <f t="shared" si="13"/>
        <v>60</v>
      </c>
    </row>
    <row r="853" spans="1:10" x14ac:dyDescent="0.35">
      <c r="A853" s="39" t="s">
        <v>1417</v>
      </c>
      <c r="B853" s="39" t="s">
        <v>2300</v>
      </c>
      <c r="C853" s="49">
        <v>11040</v>
      </c>
      <c r="D853" s="39" t="s">
        <v>1751</v>
      </c>
      <c r="E853" s="68">
        <v>2</v>
      </c>
      <c r="F853" s="50" t="s">
        <v>266</v>
      </c>
      <c r="G853" s="39" t="s">
        <v>1450</v>
      </c>
      <c r="H853" s="39" t="s">
        <v>1851</v>
      </c>
      <c r="I853" s="17" t="s">
        <v>273</v>
      </c>
      <c r="J853">
        <f t="shared" si="13"/>
        <v>60</v>
      </c>
    </row>
    <row r="854" spans="1:10" x14ac:dyDescent="0.35">
      <c r="A854" s="39" t="s">
        <v>1417</v>
      </c>
      <c r="B854" s="39" t="s">
        <v>2300</v>
      </c>
      <c r="C854" s="49">
        <v>11040</v>
      </c>
      <c r="D854" s="39" t="s">
        <v>1751</v>
      </c>
      <c r="E854" s="68">
        <v>2</v>
      </c>
      <c r="F854" s="50" t="s">
        <v>266</v>
      </c>
      <c r="G854" s="39" t="s">
        <v>1450</v>
      </c>
      <c r="H854" s="39" t="s">
        <v>1851</v>
      </c>
      <c r="I854" s="17" t="s">
        <v>274</v>
      </c>
      <c r="J854">
        <f t="shared" si="13"/>
        <v>60</v>
      </c>
    </row>
    <row r="855" spans="1:10" x14ac:dyDescent="0.35">
      <c r="A855" s="39" t="s">
        <v>1417</v>
      </c>
      <c r="B855" s="39" t="s">
        <v>2300</v>
      </c>
      <c r="C855" s="49">
        <v>11040</v>
      </c>
      <c r="D855" s="39" t="s">
        <v>1751</v>
      </c>
      <c r="E855" s="68">
        <v>2</v>
      </c>
      <c r="F855" s="50" t="s">
        <v>266</v>
      </c>
      <c r="G855" s="39" t="s">
        <v>1450</v>
      </c>
      <c r="H855" s="39" t="s">
        <v>1851</v>
      </c>
      <c r="I855" s="17" t="s">
        <v>275</v>
      </c>
      <c r="J855">
        <f t="shared" si="13"/>
        <v>60</v>
      </c>
    </row>
    <row r="856" spans="1:10" x14ac:dyDescent="0.35">
      <c r="A856" s="39" t="s">
        <v>1417</v>
      </c>
      <c r="B856" s="39" t="s">
        <v>2300</v>
      </c>
      <c r="C856" s="49">
        <v>11040</v>
      </c>
      <c r="D856" s="39" t="s">
        <v>1751</v>
      </c>
      <c r="E856" s="68">
        <v>2</v>
      </c>
      <c r="F856" s="50" t="s">
        <v>266</v>
      </c>
      <c r="G856" s="39" t="s">
        <v>1450</v>
      </c>
      <c r="H856" s="39" t="s">
        <v>1851</v>
      </c>
      <c r="I856" s="17" t="s">
        <v>276</v>
      </c>
      <c r="J856">
        <f t="shared" si="13"/>
        <v>60</v>
      </c>
    </row>
    <row r="857" spans="1:10" x14ac:dyDescent="0.35">
      <c r="A857" s="39" t="s">
        <v>1417</v>
      </c>
      <c r="B857" s="39" t="s">
        <v>2300</v>
      </c>
      <c r="C857" s="49">
        <v>11040</v>
      </c>
      <c r="D857" s="39" t="s">
        <v>1751</v>
      </c>
      <c r="E857" s="68">
        <v>2</v>
      </c>
      <c r="F857" s="50" t="s">
        <v>266</v>
      </c>
      <c r="G857" s="39" t="s">
        <v>1450</v>
      </c>
      <c r="H857" s="39" t="s">
        <v>1851</v>
      </c>
      <c r="I857" s="17" t="s">
        <v>277</v>
      </c>
      <c r="J857">
        <f t="shared" si="13"/>
        <v>60</v>
      </c>
    </row>
    <row r="858" spans="1:10" x14ac:dyDescent="0.35">
      <c r="A858" s="39" t="s">
        <v>1417</v>
      </c>
      <c r="B858" s="39" t="s">
        <v>2300</v>
      </c>
      <c r="C858" s="49">
        <v>11040</v>
      </c>
      <c r="D858" s="39" t="s">
        <v>1751</v>
      </c>
      <c r="E858" s="68">
        <v>2</v>
      </c>
      <c r="F858" s="50" t="s">
        <v>266</v>
      </c>
      <c r="G858" s="39" t="s">
        <v>1450</v>
      </c>
      <c r="H858" s="39" t="s">
        <v>1851</v>
      </c>
      <c r="I858" s="17" t="s">
        <v>278</v>
      </c>
      <c r="J858">
        <f t="shared" si="13"/>
        <v>60</v>
      </c>
    </row>
    <row r="859" spans="1:10" x14ac:dyDescent="0.35">
      <c r="A859" s="39" t="s">
        <v>1417</v>
      </c>
      <c r="B859" s="39" t="s">
        <v>2300</v>
      </c>
      <c r="C859" s="49">
        <v>11040</v>
      </c>
      <c r="D859" s="39" t="s">
        <v>1751</v>
      </c>
      <c r="E859" s="68">
        <v>2</v>
      </c>
      <c r="F859" s="50" t="s">
        <v>266</v>
      </c>
      <c r="G859" s="39" t="s">
        <v>1450</v>
      </c>
      <c r="H859" s="39" t="s">
        <v>1851</v>
      </c>
      <c r="I859" s="17" t="s">
        <v>279</v>
      </c>
      <c r="J859">
        <f t="shared" si="13"/>
        <v>60</v>
      </c>
    </row>
    <row r="860" spans="1:10" x14ac:dyDescent="0.35">
      <c r="A860" s="39" t="s">
        <v>1417</v>
      </c>
      <c r="B860" s="39" t="s">
        <v>2300</v>
      </c>
      <c r="C860" s="49">
        <v>11040</v>
      </c>
      <c r="D860" s="39" t="s">
        <v>1751</v>
      </c>
      <c r="E860" s="68">
        <v>2</v>
      </c>
      <c r="F860" s="50" t="s">
        <v>266</v>
      </c>
      <c r="G860" s="39" t="s">
        <v>1450</v>
      </c>
      <c r="H860" s="39" t="s">
        <v>1851</v>
      </c>
      <c r="I860" s="17" t="s">
        <v>280</v>
      </c>
      <c r="J860">
        <f t="shared" si="13"/>
        <v>60</v>
      </c>
    </row>
    <row r="861" spans="1:10" x14ac:dyDescent="0.35">
      <c r="A861" s="39" t="s">
        <v>1417</v>
      </c>
      <c r="B861" s="39" t="s">
        <v>2300</v>
      </c>
      <c r="C861" s="49">
        <v>11040</v>
      </c>
      <c r="D861" s="39" t="s">
        <v>1751</v>
      </c>
      <c r="E861" s="68">
        <v>2</v>
      </c>
      <c r="F861" s="50" t="s">
        <v>266</v>
      </c>
      <c r="G861" s="39" t="s">
        <v>1450</v>
      </c>
      <c r="H861" s="39" t="s">
        <v>1851</v>
      </c>
      <c r="I861" s="17" t="s">
        <v>281</v>
      </c>
      <c r="J861">
        <f t="shared" si="13"/>
        <v>60</v>
      </c>
    </row>
    <row r="862" spans="1:10" x14ac:dyDescent="0.35">
      <c r="A862" s="39" t="s">
        <v>1417</v>
      </c>
      <c r="B862" s="39" t="s">
        <v>2300</v>
      </c>
      <c r="C862" s="49">
        <v>11040</v>
      </c>
      <c r="D862" s="39" t="s">
        <v>1751</v>
      </c>
      <c r="E862" s="68">
        <v>2</v>
      </c>
      <c r="F862" s="50" t="s">
        <v>266</v>
      </c>
      <c r="G862" s="39" t="s">
        <v>1450</v>
      </c>
      <c r="H862" s="39" t="s">
        <v>1851</v>
      </c>
      <c r="I862" s="17" t="s">
        <v>282</v>
      </c>
      <c r="J862">
        <f t="shared" si="13"/>
        <v>60</v>
      </c>
    </row>
    <row r="863" spans="1:10" x14ac:dyDescent="0.35">
      <c r="A863" s="39" t="s">
        <v>1417</v>
      </c>
      <c r="B863" s="39" t="s">
        <v>2300</v>
      </c>
      <c r="C863" s="49">
        <v>11040</v>
      </c>
      <c r="D863" s="39" t="s">
        <v>1751</v>
      </c>
      <c r="E863" s="68">
        <v>2</v>
      </c>
      <c r="F863" s="50" t="s">
        <v>266</v>
      </c>
      <c r="G863" s="39" t="s">
        <v>1450</v>
      </c>
      <c r="H863" s="39" t="s">
        <v>1851</v>
      </c>
      <c r="I863" s="17" t="s">
        <v>283</v>
      </c>
      <c r="J863">
        <f t="shared" si="13"/>
        <v>60</v>
      </c>
    </row>
    <row r="864" spans="1:10" x14ac:dyDescent="0.35">
      <c r="A864" s="39" t="s">
        <v>1417</v>
      </c>
      <c r="B864" s="39" t="s">
        <v>2300</v>
      </c>
      <c r="C864" s="49">
        <v>11040</v>
      </c>
      <c r="D864" s="39" t="s">
        <v>1751</v>
      </c>
      <c r="E864" s="68">
        <v>2</v>
      </c>
      <c r="F864" s="50" t="s">
        <v>266</v>
      </c>
      <c r="G864" s="39" t="s">
        <v>1450</v>
      </c>
      <c r="H864" s="39" t="s">
        <v>1851</v>
      </c>
      <c r="I864" s="18" t="s">
        <v>284</v>
      </c>
      <c r="J864">
        <f t="shared" si="13"/>
        <v>60</v>
      </c>
    </row>
    <row r="865" spans="1:10" x14ac:dyDescent="0.35">
      <c r="A865" s="39" t="s">
        <v>1417</v>
      </c>
      <c r="B865" s="39" t="s">
        <v>2300</v>
      </c>
      <c r="C865" s="49">
        <v>11040</v>
      </c>
      <c r="D865" s="39" t="s">
        <v>1751</v>
      </c>
      <c r="E865" s="68">
        <v>2</v>
      </c>
      <c r="F865" s="50" t="s">
        <v>266</v>
      </c>
      <c r="G865" s="39" t="s">
        <v>1450</v>
      </c>
      <c r="H865" s="39" t="s">
        <v>1851</v>
      </c>
      <c r="I865" s="18" t="s">
        <v>285</v>
      </c>
      <c r="J865">
        <f t="shared" si="13"/>
        <v>60</v>
      </c>
    </row>
    <row r="866" spans="1:10" x14ac:dyDescent="0.35">
      <c r="A866" s="39" t="s">
        <v>1417</v>
      </c>
      <c r="B866" s="39" t="s">
        <v>2300</v>
      </c>
      <c r="C866" s="49">
        <v>11040</v>
      </c>
      <c r="D866" s="39" t="s">
        <v>1751</v>
      </c>
      <c r="E866" s="68">
        <v>2</v>
      </c>
      <c r="F866" s="50" t="s">
        <v>266</v>
      </c>
      <c r="G866" s="39" t="s">
        <v>1450</v>
      </c>
      <c r="H866" s="39" t="s">
        <v>1851</v>
      </c>
      <c r="I866" s="18" t="s">
        <v>286</v>
      </c>
      <c r="J866">
        <f t="shared" si="13"/>
        <v>60</v>
      </c>
    </row>
    <row r="867" spans="1:10" x14ac:dyDescent="0.35">
      <c r="A867" s="39" t="s">
        <v>1417</v>
      </c>
      <c r="B867" s="39" t="s">
        <v>2300</v>
      </c>
      <c r="C867" s="49">
        <v>11040</v>
      </c>
      <c r="D867" s="39" t="s">
        <v>1751</v>
      </c>
      <c r="E867" s="68">
        <v>2</v>
      </c>
      <c r="F867" s="50" t="s">
        <v>266</v>
      </c>
      <c r="G867" s="39" t="s">
        <v>1450</v>
      </c>
      <c r="H867" s="39" t="s">
        <v>1851</v>
      </c>
      <c r="I867" s="18" t="s">
        <v>287</v>
      </c>
      <c r="J867">
        <f t="shared" si="13"/>
        <v>60</v>
      </c>
    </row>
    <row r="868" spans="1:10" x14ac:dyDescent="0.35">
      <c r="A868" s="39" t="s">
        <v>1417</v>
      </c>
      <c r="B868" s="39" t="s">
        <v>2300</v>
      </c>
      <c r="C868" s="49">
        <v>11040</v>
      </c>
      <c r="D868" s="39" t="s">
        <v>1751</v>
      </c>
      <c r="E868" s="68">
        <v>2</v>
      </c>
      <c r="F868" s="50" t="s">
        <v>266</v>
      </c>
      <c r="G868" s="39" t="s">
        <v>1450</v>
      </c>
      <c r="H868" s="39" t="s">
        <v>1851</v>
      </c>
      <c r="I868" s="18" t="s">
        <v>288</v>
      </c>
      <c r="J868">
        <f t="shared" si="13"/>
        <v>60</v>
      </c>
    </row>
    <row r="869" spans="1:10" x14ac:dyDescent="0.35">
      <c r="A869" s="39" t="s">
        <v>1417</v>
      </c>
      <c r="B869" s="39" t="s">
        <v>2300</v>
      </c>
      <c r="C869" s="49">
        <v>11040</v>
      </c>
      <c r="D869" s="39" t="s">
        <v>1751</v>
      </c>
      <c r="E869" s="68">
        <v>2</v>
      </c>
      <c r="F869" s="50" t="s">
        <v>266</v>
      </c>
      <c r="G869" s="39" t="s">
        <v>1450</v>
      </c>
      <c r="H869" s="39" t="s">
        <v>1851</v>
      </c>
      <c r="I869" s="17" t="s">
        <v>289</v>
      </c>
      <c r="J869">
        <f t="shared" si="13"/>
        <v>60</v>
      </c>
    </row>
    <row r="870" spans="1:10" x14ac:dyDescent="0.35">
      <c r="A870" s="39" t="s">
        <v>1417</v>
      </c>
      <c r="B870" s="39" t="s">
        <v>2300</v>
      </c>
      <c r="C870" s="49">
        <v>11040</v>
      </c>
      <c r="D870" s="39" t="s">
        <v>1751</v>
      </c>
      <c r="E870" s="68">
        <v>3</v>
      </c>
      <c r="F870" s="50" t="s">
        <v>290</v>
      </c>
      <c r="G870" s="39" t="s">
        <v>1451</v>
      </c>
      <c r="H870" s="39" t="s">
        <v>1852</v>
      </c>
      <c r="I870" s="17" t="s">
        <v>291</v>
      </c>
      <c r="J870">
        <f t="shared" si="13"/>
        <v>60</v>
      </c>
    </row>
    <row r="871" spans="1:10" x14ac:dyDescent="0.35">
      <c r="A871" s="39" t="s">
        <v>1417</v>
      </c>
      <c r="B871" s="39" t="s">
        <v>2300</v>
      </c>
      <c r="C871" s="49">
        <v>11040</v>
      </c>
      <c r="D871" s="39" t="s">
        <v>1751</v>
      </c>
      <c r="E871" s="68">
        <v>3</v>
      </c>
      <c r="F871" s="50" t="s">
        <v>290</v>
      </c>
      <c r="G871" s="39" t="s">
        <v>1451</v>
      </c>
      <c r="H871" s="39" t="s">
        <v>1852</v>
      </c>
      <c r="I871" s="17" t="s">
        <v>292</v>
      </c>
      <c r="J871">
        <f t="shared" si="13"/>
        <v>60</v>
      </c>
    </row>
    <row r="872" spans="1:10" x14ac:dyDescent="0.35">
      <c r="A872" s="39" t="s">
        <v>1417</v>
      </c>
      <c r="B872" s="39" t="s">
        <v>2300</v>
      </c>
      <c r="C872" s="49">
        <v>11040</v>
      </c>
      <c r="D872" s="39" t="s">
        <v>1751</v>
      </c>
      <c r="E872" s="68">
        <v>3</v>
      </c>
      <c r="F872" s="50" t="s">
        <v>290</v>
      </c>
      <c r="G872" s="39" t="s">
        <v>1451</v>
      </c>
      <c r="H872" s="39" t="s">
        <v>1852</v>
      </c>
      <c r="I872" s="17" t="s">
        <v>293</v>
      </c>
      <c r="J872">
        <f t="shared" si="13"/>
        <v>60</v>
      </c>
    </row>
    <row r="873" spans="1:10" x14ac:dyDescent="0.35">
      <c r="A873" s="39" t="s">
        <v>1417</v>
      </c>
      <c r="B873" s="39" t="s">
        <v>2300</v>
      </c>
      <c r="C873" s="49">
        <v>11040</v>
      </c>
      <c r="D873" s="39" t="s">
        <v>1751</v>
      </c>
      <c r="E873" s="68">
        <v>3</v>
      </c>
      <c r="F873" s="50" t="s">
        <v>290</v>
      </c>
      <c r="G873" s="39" t="s">
        <v>1451</v>
      </c>
      <c r="H873" s="39" t="s">
        <v>1852</v>
      </c>
      <c r="I873" s="17" t="s">
        <v>294</v>
      </c>
      <c r="J873">
        <f t="shared" si="13"/>
        <v>60</v>
      </c>
    </row>
    <row r="874" spans="1:10" x14ac:dyDescent="0.35">
      <c r="A874" s="39" t="s">
        <v>1417</v>
      </c>
      <c r="B874" s="39" t="s">
        <v>2300</v>
      </c>
      <c r="C874" s="49">
        <v>11040</v>
      </c>
      <c r="D874" s="39" t="s">
        <v>1751</v>
      </c>
      <c r="E874" s="68">
        <v>3</v>
      </c>
      <c r="F874" s="50" t="s">
        <v>290</v>
      </c>
      <c r="G874" s="39" t="s">
        <v>1451</v>
      </c>
      <c r="H874" s="39" t="s">
        <v>1852</v>
      </c>
      <c r="I874" s="17" t="s">
        <v>295</v>
      </c>
      <c r="J874">
        <f t="shared" si="13"/>
        <v>60</v>
      </c>
    </row>
    <row r="875" spans="1:10" x14ac:dyDescent="0.35">
      <c r="A875" s="39" t="s">
        <v>1417</v>
      </c>
      <c r="B875" s="39" t="s">
        <v>2300</v>
      </c>
      <c r="C875" s="49">
        <v>11040</v>
      </c>
      <c r="D875" s="39" t="s">
        <v>1751</v>
      </c>
      <c r="E875" s="68">
        <v>3</v>
      </c>
      <c r="F875" s="50" t="s">
        <v>290</v>
      </c>
      <c r="G875" s="39" t="s">
        <v>1451</v>
      </c>
      <c r="H875" s="39" t="s">
        <v>1852</v>
      </c>
      <c r="I875" s="17" t="s">
        <v>296</v>
      </c>
      <c r="J875">
        <f t="shared" si="13"/>
        <v>60</v>
      </c>
    </row>
    <row r="876" spans="1:10" x14ac:dyDescent="0.35">
      <c r="A876" s="39" t="s">
        <v>1417</v>
      </c>
      <c r="B876" s="39" t="s">
        <v>2300</v>
      </c>
      <c r="C876" s="49">
        <v>11040</v>
      </c>
      <c r="D876" s="39" t="s">
        <v>1751</v>
      </c>
      <c r="E876" s="68">
        <v>3</v>
      </c>
      <c r="F876" s="50" t="s">
        <v>290</v>
      </c>
      <c r="G876" s="39" t="s">
        <v>1451</v>
      </c>
      <c r="H876" s="39" t="s">
        <v>1852</v>
      </c>
      <c r="I876" s="17" t="s">
        <v>297</v>
      </c>
      <c r="J876">
        <f t="shared" si="13"/>
        <v>60</v>
      </c>
    </row>
    <row r="877" spans="1:10" x14ac:dyDescent="0.35">
      <c r="A877" s="39" t="s">
        <v>1417</v>
      </c>
      <c r="B877" s="39" t="s">
        <v>2300</v>
      </c>
      <c r="C877" s="49">
        <v>11040</v>
      </c>
      <c r="D877" s="39" t="s">
        <v>1751</v>
      </c>
      <c r="E877" s="68">
        <v>3</v>
      </c>
      <c r="F877" s="50" t="s">
        <v>290</v>
      </c>
      <c r="G877" s="39" t="s">
        <v>1451</v>
      </c>
      <c r="H877" s="39" t="s">
        <v>1852</v>
      </c>
      <c r="I877" s="17" t="s">
        <v>298</v>
      </c>
      <c r="J877">
        <f t="shared" si="13"/>
        <v>60</v>
      </c>
    </row>
    <row r="878" spans="1:10" x14ac:dyDescent="0.35">
      <c r="A878" s="39" t="s">
        <v>1417</v>
      </c>
      <c r="B878" s="39" t="s">
        <v>2300</v>
      </c>
      <c r="C878" s="49">
        <v>11040</v>
      </c>
      <c r="D878" s="39" t="s">
        <v>1751</v>
      </c>
      <c r="E878" s="68">
        <v>3</v>
      </c>
      <c r="F878" s="50" t="s">
        <v>290</v>
      </c>
      <c r="G878" s="39" t="s">
        <v>1451</v>
      </c>
      <c r="H878" s="39" t="s">
        <v>1852</v>
      </c>
      <c r="I878" s="17" t="s">
        <v>299</v>
      </c>
      <c r="J878">
        <f t="shared" si="13"/>
        <v>60</v>
      </c>
    </row>
    <row r="879" spans="1:10" x14ac:dyDescent="0.35">
      <c r="A879" s="39" t="s">
        <v>1417</v>
      </c>
      <c r="B879" s="39" t="s">
        <v>2300</v>
      </c>
      <c r="C879" s="49">
        <v>11040</v>
      </c>
      <c r="D879" s="39" t="s">
        <v>1751</v>
      </c>
      <c r="E879" s="68">
        <v>3</v>
      </c>
      <c r="F879" s="50" t="s">
        <v>290</v>
      </c>
      <c r="G879" s="39" t="s">
        <v>1451</v>
      </c>
      <c r="H879" s="39" t="s">
        <v>1852</v>
      </c>
      <c r="I879" s="17" t="s">
        <v>300</v>
      </c>
      <c r="J879">
        <f t="shared" si="13"/>
        <v>60</v>
      </c>
    </row>
    <row r="880" spans="1:10" x14ac:dyDescent="0.35">
      <c r="A880" s="39" t="s">
        <v>1417</v>
      </c>
      <c r="B880" s="39" t="s">
        <v>2300</v>
      </c>
      <c r="C880" s="49">
        <v>11040</v>
      </c>
      <c r="D880" s="39" t="s">
        <v>1751</v>
      </c>
      <c r="E880" s="68">
        <v>3</v>
      </c>
      <c r="F880" s="50" t="s">
        <v>290</v>
      </c>
      <c r="G880" s="39" t="s">
        <v>1451</v>
      </c>
      <c r="H880" s="39" t="s">
        <v>1852</v>
      </c>
      <c r="I880" s="17" t="s">
        <v>301</v>
      </c>
      <c r="J880">
        <f t="shared" si="13"/>
        <v>60</v>
      </c>
    </row>
    <row r="881" spans="1:10" x14ac:dyDescent="0.35">
      <c r="A881" s="39" t="s">
        <v>1417</v>
      </c>
      <c r="B881" s="39" t="s">
        <v>2300</v>
      </c>
      <c r="C881" s="49">
        <v>11040</v>
      </c>
      <c r="D881" s="39" t="s">
        <v>1751</v>
      </c>
      <c r="E881" s="68">
        <v>3</v>
      </c>
      <c r="F881" s="50" t="s">
        <v>290</v>
      </c>
      <c r="G881" s="39" t="s">
        <v>1451</v>
      </c>
      <c r="H881" s="39" t="s">
        <v>1852</v>
      </c>
      <c r="I881" s="17" t="s">
        <v>302</v>
      </c>
      <c r="J881">
        <f t="shared" si="13"/>
        <v>60</v>
      </c>
    </row>
    <row r="882" spans="1:10" x14ac:dyDescent="0.35">
      <c r="A882" s="39" t="s">
        <v>1417</v>
      </c>
      <c r="B882" s="39" t="s">
        <v>2300</v>
      </c>
      <c r="C882" s="49">
        <v>11040</v>
      </c>
      <c r="D882" s="39" t="s">
        <v>1751</v>
      </c>
      <c r="E882" s="68">
        <v>3</v>
      </c>
      <c r="F882" s="50" t="s">
        <v>290</v>
      </c>
      <c r="G882" s="39" t="s">
        <v>1451</v>
      </c>
      <c r="H882" s="39" t="s">
        <v>1852</v>
      </c>
      <c r="I882" s="17" t="s">
        <v>303</v>
      </c>
      <c r="J882">
        <f t="shared" si="13"/>
        <v>60</v>
      </c>
    </row>
    <row r="883" spans="1:10" x14ac:dyDescent="0.35">
      <c r="A883" s="39" t="s">
        <v>1417</v>
      </c>
      <c r="B883" s="39" t="s">
        <v>2300</v>
      </c>
      <c r="C883" s="49">
        <v>11040</v>
      </c>
      <c r="D883" s="39" t="s">
        <v>1751</v>
      </c>
      <c r="E883" s="68">
        <v>3</v>
      </c>
      <c r="F883" s="50" t="s">
        <v>290</v>
      </c>
      <c r="G883" s="39" t="s">
        <v>1451</v>
      </c>
      <c r="H883" s="39" t="s">
        <v>1852</v>
      </c>
      <c r="I883" s="17" t="s">
        <v>304</v>
      </c>
      <c r="J883">
        <f t="shared" si="13"/>
        <v>60</v>
      </c>
    </row>
    <row r="884" spans="1:10" x14ac:dyDescent="0.35">
      <c r="A884" s="39" t="s">
        <v>1417</v>
      </c>
      <c r="B884" s="39" t="s">
        <v>2300</v>
      </c>
      <c r="C884" s="49">
        <v>11040</v>
      </c>
      <c r="D884" s="39" t="s">
        <v>1751</v>
      </c>
      <c r="E884" s="68">
        <v>3</v>
      </c>
      <c r="F884" s="50" t="s">
        <v>290</v>
      </c>
      <c r="G884" s="39" t="s">
        <v>1451</v>
      </c>
      <c r="H884" s="39" t="s">
        <v>1852</v>
      </c>
      <c r="I884" s="17" t="s">
        <v>305</v>
      </c>
      <c r="J884">
        <f t="shared" si="13"/>
        <v>60</v>
      </c>
    </row>
    <row r="885" spans="1:10" x14ac:dyDescent="0.35">
      <c r="A885" s="39" t="s">
        <v>1417</v>
      </c>
      <c r="B885" s="39" t="s">
        <v>2300</v>
      </c>
      <c r="C885" s="49">
        <v>11040</v>
      </c>
      <c r="D885" s="39" t="s">
        <v>1751</v>
      </c>
      <c r="E885" s="68">
        <v>3</v>
      </c>
      <c r="F885" s="50" t="s">
        <v>290</v>
      </c>
      <c r="G885" s="39" t="s">
        <v>1451</v>
      </c>
      <c r="H885" s="39" t="s">
        <v>1852</v>
      </c>
      <c r="I885" s="17" t="s">
        <v>306</v>
      </c>
      <c r="J885">
        <f t="shared" si="13"/>
        <v>60</v>
      </c>
    </row>
    <row r="886" spans="1:10" x14ac:dyDescent="0.35">
      <c r="A886" s="39" t="s">
        <v>1417</v>
      </c>
      <c r="B886" s="39" t="s">
        <v>2300</v>
      </c>
      <c r="C886" s="49">
        <v>11040</v>
      </c>
      <c r="D886" s="39" t="s">
        <v>1751</v>
      </c>
      <c r="E886" s="68">
        <v>3</v>
      </c>
      <c r="F886" s="50" t="s">
        <v>290</v>
      </c>
      <c r="G886" s="39" t="s">
        <v>1451</v>
      </c>
      <c r="H886" s="39" t="s">
        <v>1852</v>
      </c>
      <c r="I886" s="17" t="s">
        <v>307</v>
      </c>
      <c r="J886">
        <f t="shared" si="13"/>
        <v>60</v>
      </c>
    </row>
    <row r="887" spans="1:10" x14ac:dyDescent="0.35">
      <c r="A887" s="39" t="s">
        <v>1417</v>
      </c>
      <c r="B887" s="39" t="s">
        <v>2300</v>
      </c>
      <c r="C887" s="49">
        <v>11040</v>
      </c>
      <c r="D887" s="39" t="s">
        <v>1751</v>
      </c>
      <c r="E887" s="68">
        <v>3</v>
      </c>
      <c r="F887" s="50" t="s">
        <v>290</v>
      </c>
      <c r="G887" s="39" t="s">
        <v>1451</v>
      </c>
      <c r="H887" s="39" t="s">
        <v>1852</v>
      </c>
      <c r="I887" s="17" t="s">
        <v>308</v>
      </c>
      <c r="J887">
        <f t="shared" si="13"/>
        <v>60</v>
      </c>
    </row>
    <row r="888" spans="1:10" x14ac:dyDescent="0.35">
      <c r="A888" s="39" t="s">
        <v>1417</v>
      </c>
      <c r="B888" s="39" t="s">
        <v>2300</v>
      </c>
      <c r="C888" s="49">
        <v>11040</v>
      </c>
      <c r="D888" s="39" t="s">
        <v>1751</v>
      </c>
      <c r="E888" s="68">
        <v>3</v>
      </c>
      <c r="F888" s="50" t="s">
        <v>290</v>
      </c>
      <c r="G888" s="39" t="s">
        <v>1451</v>
      </c>
      <c r="H888" s="39" t="s">
        <v>1852</v>
      </c>
      <c r="I888" s="17" t="s">
        <v>309</v>
      </c>
      <c r="J888">
        <f t="shared" si="13"/>
        <v>60</v>
      </c>
    </row>
    <row r="889" spans="1:10" x14ac:dyDescent="0.35">
      <c r="A889" s="39" t="s">
        <v>1417</v>
      </c>
      <c r="B889" s="39" t="s">
        <v>2300</v>
      </c>
      <c r="C889" s="49">
        <v>11040</v>
      </c>
      <c r="D889" s="39" t="s">
        <v>1751</v>
      </c>
      <c r="E889" s="68">
        <v>3</v>
      </c>
      <c r="F889" s="50" t="s">
        <v>290</v>
      </c>
      <c r="G889" s="39" t="s">
        <v>1451</v>
      </c>
      <c r="H889" s="39" t="s">
        <v>1852</v>
      </c>
      <c r="I889" s="17" t="s">
        <v>310</v>
      </c>
      <c r="J889">
        <f t="shared" si="13"/>
        <v>60</v>
      </c>
    </row>
    <row r="890" spans="1:10" x14ac:dyDescent="0.35">
      <c r="A890" s="39" t="s">
        <v>1417</v>
      </c>
      <c r="B890" s="39" t="s">
        <v>2300</v>
      </c>
      <c r="C890" s="49">
        <v>11040</v>
      </c>
      <c r="D890" s="39" t="s">
        <v>1751</v>
      </c>
      <c r="E890" s="68">
        <v>3</v>
      </c>
      <c r="F890" s="50" t="s">
        <v>290</v>
      </c>
      <c r="G890" s="39" t="s">
        <v>1451</v>
      </c>
      <c r="H890" s="39" t="s">
        <v>1852</v>
      </c>
      <c r="I890" s="17" t="s">
        <v>311</v>
      </c>
      <c r="J890">
        <f t="shared" si="13"/>
        <v>60</v>
      </c>
    </row>
    <row r="891" spans="1:10" x14ac:dyDescent="0.35">
      <c r="A891" s="39" t="s">
        <v>1417</v>
      </c>
      <c r="B891" s="39" t="s">
        <v>2300</v>
      </c>
      <c r="C891" s="49">
        <v>11040</v>
      </c>
      <c r="D891" s="39" t="s">
        <v>1751</v>
      </c>
      <c r="E891" s="68">
        <v>3</v>
      </c>
      <c r="F891" s="50" t="s">
        <v>290</v>
      </c>
      <c r="G891" s="39" t="s">
        <v>1451</v>
      </c>
      <c r="H891" s="39" t="s">
        <v>1852</v>
      </c>
      <c r="I891" s="17" t="s">
        <v>312</v>
      </c>
      <c r="J891">
        <f t="shared" si="13"/>
        <v>60</v>
      </c>
    </row>
    <row r="892" spans="1:10" x14ac:dyDescent="0.35">
      <c r="A892" s="39" t="s">
        <v>1417</v>
      </c>
      <c r="B892" s="39" t="s">
        <v>2300</v>
      </c>
      <c r="C892" s="49">
        <v>11040</v>
      </c>
      <c r="D892" s="39" t="s">
        <v>1751</v>
      </c>
      <c r="E892" s="68">
        <v>4</v>
      </c>
      <c r="F892" s="50" t="s">
        <v>313</v>
      </c>
      <c r="G892" s="39" t="s">
        <v>1452</v>
      </c>
      <c r="H892" s="39" t="s">
        <v>1853</v>
      </c>
      <c r="I892" s="17" t="s">
        <v>314</v>
      </c>
      <c r="J892">
        <f t="shared" si="13"/>
        <v>60</v>
      </c>
    </row>
    <row r="893" spans="1:10" x14ac:dyDescent="0.35">
      <c r="A893" s="39" t="s">
        <v>1417</v>
      </c>
      <c r="B893" s="39" t="s">
        <v>2300</v>
      </c>
      <c r="C893" s="49">
        <v>11040</v>
      </c>
      <c r="D893" s="39" t="s">
        <v>1751</v>
      </c>
      <c r="E893" s="68">
        <v>4</v>
      </c>
      <c r="F893" s="50" t="s">
        <v>313</v>
      </c>
      <c r="G893" s="39" t="s">
        <v>1452</v>
      </c>
      <c r="H893" s="39" t="s">
        <v>1853</v>
      </c>
      <c r="I893" s="17" t="s">
        <v>315</v>
      </c>
      <c r="J893">
        <f t="shared" si="13"/>
        <v>60</v>
      </c>
    </row>
    <row r="894" spans="1:10" x14ac:dyDescent="0.35">
      <c r="A894" s="39" t="s">
        <v>1417</v>
      </c>
      <c r="B894" s="39" t="s">
        <v>2300</v>
      </c>
      <c r="C894" s="49">
        <v>11040</v>
      </c>
      <c r="D894" s="39" t="s">
        <v>1751</v>
      </c>
      <c r="E894" s="68">
        <v>4</v>
      </c>
      <c r="F894" s="50" t="s">
        <v>313</v>
      </c>
      <c r="G894" s="39" t="s">
        <v>1452</v>
      </c>
      <c r="H894" s="39" t="s">
        <v>1853</v>
      </c>
      <c r="I894" s="17" t="s">
        <v>316</v>
      </c>
      <c r="J894">
        <f t="shared" si="13"/>
        <v>60</v>
      </c>
    </row>
    <row r="895" spans="1:10" x14ac:dyDescent="0.35">
      <c r="A895" s="39" t="s">
        <v>1417</v>
      </c>
      <c r="B895" s="39" t="s">
        <v>2300</v>
      </c>
      <c r="C895" s="49">
        <v>11040</v>
      </c>
      <c r="D895" s="39" t="s">
        <v>1751</v>
      </c>
      <c r="E895" s="68">
        <v>4</v>
      </c>
      <c r="F895" s="50" t="s">
        <v>313</v>
      </c>
      <c r="G895" s="39" t="s">
        <v>1452</v>
      </c>
      <c r="H895" s="39" t="s">
        <v>1853</v>
      </c>
      <c r="I895" s="17" t="s">
        <v>317</v>
      </c>
      <c r="J895">
        <f t="shared" si="13"/>
        <v>60</v>
      </c>
    </row>
    <row r="896" spans="1:10" x14ac:dyDescent="0.35">
      <c r="A896" s="39" t="s">
        <v>1417</v>
      </c>
      <c r="B896" s="39" t="s">
        <v>2300</v>
      </c>
      <c r="C896" s="49">
        <v>11040</v>
      </c>
      <c r="D896" s="39" t="s">
        <v>1751</v>
      </c>
      <c r="E896" s="68">
        <v>4</v>
      </c>
      <c r="F896" s="50" t="s">
        <v>313</v>
      </c>
      <c r="G896" s="39" t="s">
        <v>1452</v>
      </c>
      <c r="H896" s="39" t="s">
        <v>1853</v>
      </c>
      <c r="I896" s="17" t="s">
        <v>318</v>
      </c>
      <c r="J896">
        <f t="shared" si="13"/>
        <v>60</v>
      </c>
    </row>
    <row r="897" spans="1:10" x14ac:dyDescent="0.35">
      <c r="A897" s="39" t="s">
        <v>1417</v>
      </c>
      <c r="B897" s="39" t="s">
        <v>2300</v>
      </c>
      <c r="C897" s="49">
        <v>11040</v>
      </c>
      <c r="D897" s="39" t="s">
        <v>1751</v>
      </c>
      <c r="E897" s="68">
        <v>4</v>
      </c>
      <c r="F897" s="50" t="s">
        <v>313</v>
      </c>
      <c r="G897" s="39" t="s">
        <v>1452</v>
      </c>
      <c r="H897" s="39" t="s">
        <v>1853</v>
      </c>
      <c r="I897" s="17" t="s">
        <v>319</v>
      </c>
      <c r="J897">
        <f t="shared" si="13"/>
        <v>60</v>
      </c>
    </row>
    <row r="898" spans="1:10" x14ac:dyDescent="0.35">
      <c r="A898" s="39" t="s">
        <v>1417</v>
      </c>
      <c r="B898" s="39" t="s">
        <v>2300</v>
      </c>
      <c r="C898" s="49">
        <v>11040</v>
      </c>
      <c r="D898" s="39" t="s">
        <v>1751</v>
      </c>
      <c r="E898" s="68">
        <v>4</v>
      </c>
      <c r="F898" s="50" t="s">
        <v>313</v>
      </c>
      <c r="G898" s="39" t="s">
        <v>1452</v>
      </c>
      <c r="H898" s="39" t="s">
        <v>1853</v>
      </c>
      <c r="I898" s="17" t="s">
        <v>320</v>
      </c>
      <c r="J898">
        <f t="shared" si="13"/>
        <v>60</v>
      </c>
    </row>
    <row r="899" spans="1:10" x14ac:dyDescent="0.35">
      <c r="A899" s="39" t="s">
        <v>1417</v>
      </c>
      <c r="B899" s="39" t="s">
        <v>2300</v>
      </c>
      <c r="C899" s="49">
        <v>11040</v>
      </c>
      <c r="D899" s="39" t="s">
        <v>1751</v>
      </c>
      <c r="E899" s="68">
        <v>4</v>
      </c>
      <c r="F899" s="50" t="s">
        <v>313</v>
      </c>
      <c r="G899" s="39" t="s">
        <v>1452</v>
      </c>
      <c r="H899" s="39" t="s">
        <v>1853</v>
      </c>
      <c r="I899" s="17" t="s">
        <v>321</v>
      </c>
      <c r="J899">
        <f t="shared" si="13"/>
        <v>60</v>
      </c>
    </row>
    <row r="900" spans="1:10" x14ac:dyDescent="0.35">
      <c r="A900" s="39" t="s">
        <v>1417</v>
      </c>
      <c r="B900" s="39" t="s">
        <v>2300</v>
      </c>
      <c r="C900" s="49">
        <v>11040</v>
      </c>
      <c r="D900" s="39" t="s">
        <v>1751</v>
      </c>
      <c r="E900" s="68">
        <v>4</v>
      </c>
      <c r="F900" s="50" t="s">
        <v>313</v>
      </c>
      <c r="G900" s="39" t="s">
        <v>1452</v>
      </c>
      <c r="H900" s="39" t="s">
        <v>1853</v>
      </c>
      <c r="I900" s="17" t="s">
        <v>322</v>
      </c>
      <c r="J900">
        <f t="shared" si="13"/>
        <v>60</v>
      </c>
    </row>
    <row r="901" spans="1:10" x14ac:dyDescent="0.35">
      <c r="A901" s="39" t="s">
        <v>1417</v>
      </c>
      <c r="B901" s="39" t="s">
        <v>2300</v>
      </c>
      <c r="C901" s="49">
        <v>11040</v>
      </c>
      <c r="D901" s="39" t="s">
        <v>1751</v>
      </c>
      <c r="E901" s="68">
        <v>4</v>
      </c>
      <c r="F901" s="50" t="s">
        <v>313</v>
      </c>
      <c r="G901" s="39" t="s">
        <v>1452</v>
      </c>
      <c r="H901" s="39" t="s">
        <v>1853</v>
      </c>
      <c r="I901" s="17" t="s">
        <v>323</v>
      </c>
      <c r="J901">
        <f t="shared" si="13"/>
        <v>60</v>
      </c>
    </row>
    <row r="902" spans="1:10" x14ac:dyDescent="0.35">
      <c r="A902" s="39" t="s">
        <v>1417</v>
      </c>
      <c r="B902" s="39" t="s">
        <v>2300</v>
      </c>
      <c r="C902" s="49">
        <v>11040</v>
      </c>
      <c r="D902" s="39" t="s">
        <v>1751</v>
      </c>
      <c r="E902" s="68">
        <v>4</v>
      </c>
      <c r="F902" s="50" t="s">
        <v>313</v>
      </c>
      <c r="G902" s="39" t="s">
        <v>1452</v>
      </c>
      <c r="H902" s="39" t="s">
        <v>1853</v>
      </c>
      <c r="I902" s="17" t="s">
        <v>324</v>
      </c>
      <c r="J902">
        <f t="shared" si="13"/>
        <v>60</v>
      </c>
    </row>
    <row r="903" spans="1:10" x14ac:dyDescent="0.35">
      <c r="A903" s="39" t="s">
        <v>1417</v>
      </c>
      <c r="B903" s="39" t="s">
        <v>2300</v>
      </c>
      <c r="C903" s="49">
        <v>11040</v>
      </c>
      <c r="D903" s="39" t="s">
        <v>1751</v>
      </c>
      <c r="E903" s="68">
        <v>4</v>
      </c>
      <c r="F903" s="50" t="s">
        <v>313</v>
      </c>
      <c r="G903" s="39" t="s">
        <v>1452</v>
      </c>
      <c r="H903" s="39" t="s">
        <v>1853</v>
      </c>
      <c r="I903" s="17" t="s">
        <v>325</v>
      </c>
      <c r="J903">
        <f t="shared" ref="J903:J966" si="14">LEN(B903)</f>
        <v>60</v>
      </c>
    </row>
    <row r="904" spans="1:10" ht="21" x14ac:dyDescent="0.35">
      <c r="A904" s="39" t="s">
        <v>1417</v>
      </c>
      <c r="B904" s="39" t="s">
        <v>2300</v>
      </c>
      <c r="C904" s="49">
        <v>11040</v>
      </c>
      <c r="D904" s="39" t="s">
        <v>1751</v>
      </c>
      <c r="E904" s="68">
        <v>5</v>
      </c>
      <c r="F904" s="50" t="s">
        <v>326</v>
      </c>
      <c r="G904" s="39" t="s">
        <v>1453</v>
      </c>
      <c r="H904" s="39" t="s">
        <v>1854</v>
      </c>
      <c r="I904" s="17" t="s">
        <v>327</v>
      </c>
      <c r="J904">
        <f t="shared" si="14"/>
        <v>60</v>
      </c>
    </row>
    <row r="905" spans="1:10" ht="21" x14ac:dyDescent="0.35">
      <c r="A905" s="39" t="s">
        <v>1417</v>
      </c>
      <c r="B905" s="39" t="s">
        <v>2300</v>
      </c>
      <c r="C905" s="49">
        <v>11040</v>
      </c>
      <c r="D905" s="39" t="s">
        <v>1751</v>
      </c>
      <c r="E905" s="68">
        <v>5</v>
      </c>
      <c r="F905" s="50" t="s">
        <v>326</v>
      </c>
      <c r="G905" s="39" t="s">
        <v>1453</v>
      </c>
      <c r="H905" s="39" t="s">
        <v>1854</v>
      </c>
      <c r="I905" s="17" t="s">
        <v>328</v>
      </c>
      <c r="J905">
        <f t="shared" si="14"/>
        <v>60</v>
      </c>
    </row>
    <row r="906" spans="1:10" ht="21" x14ac:dyDescent="0.35">
      <c r="A906" s="39" t="s">
        <v>1417</v>
      </c>
      <c r="B906" s="39" t="s">
        <v>2300</v>
      </c>
      <c r="C906" s="49">
        <v>11040</v>
      </c>
      <c r="D906" s="39" t="s">
        <v>1751</v>
      </c>
      <c r="E906" s="68">
        <v>5</v>
      </c>
      <c r="F906" s="50" t="s">
        <v>326</v>
      </c>
      <c r="G906" s="39" t="s">
        <v>1453</v>
      </c>
      <c r="H906" s="39" t="s">
        <v>1854</v>
      </c>
      <c r="I906" s="17" t="s">
        <v>329</v>
      </c>
      <c r="J906">
        <f t="shared" si="14"/>
        <v>60</v>
      </c>
    </row>
    <row r="907" spans="1:10" ht="21" x14ac:dyDescent="0.35">
      <c r="A907" s="39" t="s">
        <v>1417</v>
      </c>
      <c r="B907" s="39" t="s">
        <v>2300</v>
      </c>
      <c r="C907" s="49">
        <v>11040</v>
      </c>
      <c r="D907" s="39" t="s">
        <v>1751</v>
      </c>
      <c r="E907" s="68">
        <v>5</v>
      </c>
      <c r="F907" s="50" t="s">
        <v>326</v>
      </c>
      <c r="G907" s="39" t="s">
        <v>1453</v>
      </c>
      <c r="H907" s="39" t="s">
        <v>1854</v>
      </c>
      <c r="I907" s="17" t="s">
        <v>330</v>
      </c>
      <c r="J907">
        <f t="shared" si="14"/>
        <v>60</v>
      </c>
    </row>
    <row r="908" spans="1:10" ht="21" x14ac:dyDescent="0.35">
      <c r="A908" s="39" t="s">
        <v>1417</v>
      </c>
      <c r="B908" s="39" t="s">
        <v>2300</v>
      </c>
      <c r="C908" s="49">
        <v>11040</v>
      </c>
      <c r="D908" s="39" t="s">
        <v>1751</v>
      </c>
      <c r="E908" s="68">
        <v>6</v>
      </c>
      <c r="F908" s="50" t="s">
        <v>331</v>
      </c>
      <c r="G908" s="39" t="s">
        <v>1454</v>
      </c>
      <c r="H908" s="39" t="s">
        <v>1855</v>
      </c>
      <c r="I908" s="17" t="s">
        <v>332</v>
      </c>
      <c r="J908">
        <f t="shared" si="14"/>
        <v>60</v>
      </c>
    </row>
    <row r="909" spans="1:10" ht="21" x14ac:dyDescent="0.35">
      <c r="A909" s="39" t="s">
        <v>1417</v>
      </c>
      <c r="B909" s="39" t="s">
        <v>2300</v>
      </c>
      <c r="C909" s="49">
        <v>11040</v>
      </c>
      <c r="D909" s="39" t="s">
        <v>1751</v>
      </c>
      <c r="E909" s="68">
        <v>6</v>
      </c>
      <c r="F909" s="50" t="s">
        <v>331</v>
      </c>
      <c r="G909" s="39" t="s">
        <v>1454</v>
      </c>
      <c r="H909" s="39" t="s">
        <v>1855</v>
      </c>
      <c r="I909" s="17" t="s">
        <v>333</v>
      </c>
      <c r="J909">
        <f t="shared" si="14"/>
        <v>60</v>
      </c>
    </row>
    <row r="910" spans="1:10" ht="21" x14ac:dyDescent="0.35">
      <c r="A910" s="39" t="s">
        <v>1417</v>
      </c>
      <c r="B910" s="39" t="s">
        <v>2300</v>
      </c>
      <c r="C910" s="49">
        <v>11040</v>
      </c>
      <c r="D910" s="39" t="s">
        <v>1751</v>
      </c>
      <c r="E910" s="68">
        <v>6</v>
      </c>
      <c r="F910" s="50" t="s">
        <v>331</v>
      </c>
      <c r="G910" s="39" t="s">
        <v>1454</v>
      </c>
      <c r="H910" s="39" t="s">
        <v>1855</v>
      </c>
      <c r="I910" s="17" t="s">
        <v>334</v>
      </c>
      <c r="J910">
        <f t="shared" si="14"/>
        <v>60</v>
      </c>
    </row>
    <row r="911" spans="1:10" ht="21" x14ac:dyDescent="0.35">
      <c r="A911" s="39" t="s">
        <v>1417</v>
      </c>
      <c r="B911" s="39" t="s">
        <v>2300</v>
      </c>
      <c r="C911" s="49">
        <v>11040</v>
      </c>
      <c r="D911" s="39" t="s">
        <v>1751</v>
      </c>
      <c r="E911" s="68">
        <v>6</v>
      </c>
      <c r="F911" s="50" t="s">
        <v>331</v>
      </c>
      <c r="G911" s="39" t="s">
        <v>1454</v>
      </c>
      <c r="H911" s="39" t="s">
        <v>1855</v>
      </c>
      <c r="I911" s="17" t="s">
        <v>335</v>
      </c>
      <c r="J911">
        <f t="shared" si="14"/>
        <v>60</v>
      </c>
    </row>
    <row r="912" spans="1:10" ht="21" x14ac:dyDescent="0.35">
      <c r="A912" s="39" t="s">
        <v>1417</v>
      </c>
      <c r="B912" s="39" t="s">
        <v>2300</v>
      </c>
      <c r="C912" s="49">
        <v>11040</v>
      </c>
      <c r="D912" s="39" t="s">
        <v>1751</v>
      </c>
      <c r="E912" s="68">
        <v>6</v>
      </c>
      <c r="F912" s="50" t="s">
        <v>331</v>
      </c>
      <c r="G912" s="39" t="s">
        <v>1454</v>
      </c>
      <c r="H912" s="39" t="s">
        <v>1855</v>
      </c>
      <c r="I912" s="17" t="s">
        <v>336</v>
      </c>
      <c r="J912">
        <f t="shared" si="14"/>
        <v>60</v>
      </c>
    </row>
    <row r="913" spans="1:10" ht="21" x14ac:dyDescent="0.35">
      <c r="A913" s="39" t="s">
        <v>1417</v>
      </c>
      <c r="B913" s="39" t="s">
        <v>2300</v>
      </c>
      <c r="C913" s="49">
        <v>11040</v>
      </c>
      <c r="D913" s="39" t="s">
        <v>1751</v>
      </c>
      <c r="E913" s="68">
        <v>6</v>
      </c>
      <c r="F913" s="50" t="s">
        <v>331</v>
      </c>
      <c r="G913" s="39" t="s">
        <v>1454</v>
      </c>
      <c r="H913" s="39" t="s">
        <v>1855</v>
      </c>
      <c r="I913" s="17" t="s">
        <v>337</v>
      </c>
      <c r="J913">
        <f t="shared" si="14"/>
        <v>60</v>
      </c>
    </row>
    <row r="914" spans="1:10" ht="21" x14ac:dyDescent="0.35">
      <c r="A914" s="39" t="s">
        <v>1417</v>
      </c>
      <c r="B914" s="39" t="s">
        <v>2300</v>
      </c>
      <c r="C914" s="49">
        <v>11040</v>
      </c>
      <c r="D914" s="39" t="s">
        <v>1751</v>
      </c>
      <c r="E914" s="68">
        <v>6</v>
      </c>
      <c r="F914" s="50" t="s">
        <v>331</v>
      </c>
      <c r="G914" s="39" t="s">
        <v>1454</v>
      </c>
      <c r="H914" s="39" t="s">
        <v>1855</v>
      </c>
      <c r="I914" s="17" t="s">
        <v>338</v>
      </c>
      <c r="J914">
        <f t="shared" si="14"/>
        <v>60</v>
      </c>
    </row>
    <row r="915" spans="1:10" ht="21" x14ac:dyDescent="0.35">
      <c r="A915" s="39" t="s">
        <v>1417</v>
      </c>
      <c r="B915" s="39" t="s">
        <v>2300</v>
      </c>
      <c r="C915" s="49">
        <v>11040</v>
      </c>
      <c r="D915" s="39" t="s">
        <v>1751</v>
      </c>
      <c r="E915" s="68">
        <v>6</v>
      </c>
      <c r="F915" s="50" t="s">
        <v>331</v>
      </c>
      <c r="G915" s="39" t="s">
        <v>1454</v>
      </c>
      <c r="H915" s="39" t="s">
        <v>1855</v>
      </c>
      <c r="I915" s="19" t="s">
        <v>339</v>
      </c>
      <c r="J915">
        <f t="shared" si="14"/>
        <v>60</v>
      </c>
    </row>
    <row r="916" spans="1:10" ht="21" x14ac:dyDescent="0.35">
      <c r="A916" s="39" t="s">
        <v>1417</v>
      </c>
      <c r="B916" s="39" t="s">
        <v>2300</v>
      </c>
      <c r="C916" s="49">
        <v>11040</v>
      </c>
      <c r="D916" s="39" t="s">
        <v>1751</v>
      </c>
      <c r="E916" s="68">
        <v>6</v>
      </c>
      <c r="F916" s="50" t="s">
        <v>331</v>
      </c>
      <c r="G916" s="39" t="s">
        <v>1454</v>
      </c>
      <c r="H916" s="39" t="s">
        <v>1855</v>
      </c>
      <c r="I916" s="17" t="s">
        <v>340</v>
      </c>
      <c r="J916">
        <f t="shared" si="14"/>
        <v>60</v>
      </c>
    </row>
    <row r="917" spans="1:10" ht="21" x14ac:dyDescent="0.35">
      <c r="A917" s="39" t="s">
        <v>1417</v>
      </c>
      <c r="B917" s="39" t="s">
        <v>2300</v>
      </c>
      <c r="C917" s="49">
        <v>11040</v>
      </c>
      <c r="D917" s="39" t="s">
        <v>1751</v>
      </c>
      <c r="E917" s="68">
        <v>6</v>
      </c>
      <c r="F917" s="50" t="s">
        <v>331</v>
      </c>
      <c r="G917" s="39" t="s">
        <v>1454</v>
      </c>
      <c r="H917" s="39" t="s">
        <v>1855</v>
      </c>
      <c r="I917" s="17" t="s">
        <v>341</v>
      </c>
      <c r="J917">
        <f t="shared" si="14"/>
        <v>60</v>
      </c>
    </row>
    <row r="918" spans="1:10" ht="21" x14ac:dyDescent="0.35">
      <c r="A918" s="39" t="s">
        <v>1417</v>
      </c>
      <c r="B918" s="39" t="s">
        <v>2300</v>
      </c>
      <c r="C918" s="49">
        <v>11040</v>
      </c>
      <c r="D918" s="39" t="s">
        <v>1751</v>
      </c>
      <c r="E918" s="68">
        <v>6</v>
      </c>
      <c r="F918" s="50" t="s">
        <v>331</v>
      </c>
      <c r="G918" s="39" t="s">
        <v>1454</v>
      </c>
      <c r="H918" s="39" t="s">
        <v>1855</v>
      </c>
      <c r="I918" s="17" t="s">
        <v>342</v>
      </c>
      <c r="J918">
        <f t="shared" si="14"/>
        <v>60</v>
      </c>
    </row>
    <row r="919" spans="1:10" ht="21" x14ac:dyDescent="0.35">
      <c r="A919" s="39" t="s">
        <v>1417</v>
      </c>
      <c r="B919" s="39" t="s">
        <v>2300</v>
      </c>
      <c r="C919" s="49">
        <v>11040</v>
      </c>
      <c r="D919" s="39" t="s">
        <v>1751</v>
      </c>
      <c r="E919" s="68">
        <v>6</v>
      </c>
      <c r="F919" s="50" t="s">
        <v>331</v>
      </c>
      <c r="G919" s="39" t="s">
        <v>1454</v>
      </c>
      <c r="H919" s="39" t="s">
        <v>1855</v>
      </c>
      <c r="I919" s="17" t="s">
        <v>343</v>
      </c>
      <c r="J919">
        <f t="shared" si="14"/>
        <v>60</v>
      </c>
    </row>
    <row r="920" spans="1:10" ht="21" x14ac:dyDescent="0.35">
      <c r="A920" s="39" t="s">
        <v>1417</v>
      </c>
      <c r="B920" s="39" t="s">
        <v>2300</v>
      </c>
      <c r="C920" s="49">
        <v>11040</v>
      </c>
      <c r="D920" s="39" t="s">
        <v>1751</v>
      </c>
      <c r="E920" s="68">
        <v>6</v>
      </c>
      <c r="F920" s="50" t="s">
        <v>331</v>
      </c>
      <c r="G920" s="39" t="s">
        <v>1454</v>
      </c>
      <c r="H920" s="39" t="s">
        <v>1855</v>
      </c>
      <c r="I920" s="17" t="s">
        <v>344</v>
      </c>
      <c r="J920">
        <f t="shared" si="14"/>
        <v>60</v>
      </c>
    </row>
    <row r="921" spans="1:10" ht="21" x14ac:dyDescent="0.35">
      <c r="A921" s="39" t="s">
        <v>1417</v>
      </c>
      <c r="B921" s="39" t="s">
        <v>2300</v>
      </c>
      <c r="C921" s="49">
        <v>11040</v>
      </c>
      <c r="D921" s="39" t="s">
        <v>1751</v>
      </c>
      <c r="E921" s="68">
        <v>6</v>
      </c>
      <c r="F921" s="50" t="s">
        <v>331</v>
      </c>
      <c r="G921" s="39" t="s">
        <v>1454</v>
      </c>
      <c r="H921" s="39" t="s">
        <v>1855</v>
      </c>
      <c r="I921" s="17" t="s">
        <v>345</v>
      </c>
      <c r="J921">
        <f t="shared" si="14"/>
        <v>60</v>
      </c>
    </row>
    <row r="922" spans="1:10" ht="21" x14ac:dyDescent="0.35">
      <c r="A922" s="39" t="s">
        <v>1417</v>
      </c>
      <c r="B922" s="39" t="s">
        <v>2300</v>
      </c>
      <c r="C922" s="49">
        <v>11040</v>
      </c>
      <c r="D922" s="39" t="s">
        <v>1751</v>
      </c>
      <c r="E922" s="68">
        <v>7</v>
      </c>
      <c r="F922" s="50" t="s">
        <v>346</v>
      </c>
      <c r="G922" s="39" t="s">
        <v>1455</v>
      </c>
      <c r="H922" s="39" t="s">
        <v>1856</v>
      </c>
      <c r="I922" s="17" t="s">
        <v>347</v>
      </c>
      <c r="J922">
        <f t="shared" si="14"/>
        <v>60</v>
      </c>
    </row>
    <row r="923" spans="1:10" ht="21" x14ac:dyDescent="0.35">
      <c r="A923" s="39" t="s">
        <v>1417</v>
      </c>
      <c r="B923" s="39" t="s">
        <v>2300</v>
      </c>
      <c r="C923" s="49">
        <v>11040</v>
      </c>
      <c r="D923" s="39" t="s">
        <v>1751</v>
      </c>
      <c r="E923" s="68">
        <v>7</v>
      </c>
      <c r="F923" s="50" t="s">
        <v>346</v>
      </c>
      <c r="G923" s="39" t="s">
        <v>1455</v>
      </c>
      <c r="H923" s="39" t="s">
        <v>1856</v>
      </c>
      <c r="I923" s="17" t="s">
        <v>348</v>
      </c>
      <c r="J923">
        <f t="shared" si="14"/>
        <v>60</v>
      </c>
    </row>
    <row r="924" spans="1:10" ht="21" x14ac:dyDescent="0.35">
      <c r="A924" s="39" t="s">
        <v>1417</v>
      </c>
      <c r="B924" s="39" t="s">
        <v>2300</v>
      </c>
      <c r="C924" s="49">
        <v>11040</v>
      </c>
      <c r="D924" s="39" t="s">
        <v>1751</v>
      </c>
      <c r="E924" s="68">
        <v>7</v>
      </c>
      <c r="F924" s="50" t="s">
        <v>346</v>
      </c>
      <c r="G924" s="39" t="s">
        <v>1455</v>
      </c>
      <c r="H924" s="39" t="s">
        <v>1856</v>
      </c>
      <c r="I924" s="17" t="s">
        <v>349</v>
      </c>
      <c r="J924">
        <f t="shared" si="14"/>
        <v>60</v>
      </c>
    </row>
    <row r="925" spans="1:10" ht="21" x14ac:dyDescent="0.35">
      <c r="A925" s="39" t="s">
        <v>1417</v>
      </c>
      <c r="B925" s="39" t="s">
        <v>2300</v>
      </c>
      <c r="C925" s="49">
        <v>11040</v>
      </c>
      <c r="D925" s="39" t="s">
        <v>1751</v>
      </c>
      <c r="E925" s="68">
        <v>7</v>
      </c>
      <c r="F925" s="50" t="s">
        <v>346</v>
      </c>
      <c r="G925" s="39" t="s">
        <v>1455</v>
      </c>
      <c r="H925" s="39" t="s">
        <v>1856</v>
      </c>
      <c r="I925" s="17" t="s">
        <v>350</v>
      </c>
      <c r="J925">
        <f t="shared" si="14"/>
        <v>60</v>
      </c>
    </row>
    <row r="926" spans="1:10" ht="21" x14ac:dyDescent="0.35">
      <c r="A926" s="39" t="s">
        <v>1417</v>
      </c>
      <c r="B926" s="39" t="s">
        <v>2300</v>
      </c>
      <c r="C926" s="49">
        <v>11040</v>
      </c>
      <c r="D926" s="39" t="s">
        <v>1751</v>
      </c>
      <c r="E926" s="68">
        <v>7</v>
      </c>
      <c r="F926" s="50" t="s">
        <v>346</v>
      </c>
      <c r="G926" s="39" t="s">
        <v>1455</v>
      </c>
      <c r="H926" s="39" t="s">
        <v>1856</v>
      </c>
      <c r="I926" s="17" t="s">
        <v>351</v>
      </c>
      <c r="J926">
        <f t="shared" si="14"/>
        <v>60</v>
      </c>
    </row>
    <row r="927" spans="1:10" ht="21" x14ac:dyDescent="0.35">
      <c r="A927" s="39" t="s">
        <v>1417</v>
      </c>
      <c r="B927" s="39" t="s">
        <v>2300</v>
      </c>
      <c r="C927" s="49">
        <v>11040</v>
      </c>
      <c r="D927" s="39" t="s">
        <v>1751</v>
      </c>
      <c r="E927" s="68">
        <v>7</v>
      </c>
      <c r="F927" s="50" t="s">
        <v>346</v>
      </c>
      <c r="G927" s="39" t="s">
        <v>1455</v>
      </c>
      <c r="H927" s="39" t="s">
        <v>1856</v>
      </c>
      <c r="I927" s="17" t="s">
        <v>352</v>
      </c>
      <c r="J927">
        <f t="shared" si="14"/>
        <v>60</v>
      </c>
    </row>
    <row r="928" spans="1:10" ht="21" x14ac:dyDescent="0.35">
      <c r="A928" s="39" t="s">
        <v>1417</v>
      </c>
      <c r="B928" s="39" t="s">
        <v>2300</v>
      </c>
      <c r="C928" s="49">
        <v>11040</v>
      </c>
      <c r="D928" s="39" t="s">
        <v>1751</v>
      </c>
      <c r="E928" s="69">
        <v>7</v>
      </c>
      <c r="F928" s="49" t="s">
        <v>346</v>
      </c>
      <c r="G928" s="39" t="s">
        <v>1455</v>
      </c>
      <c r="H928" s="39" t="s">
        <v>1856</v>
      </c>
      <c r="I928" s="17" t="s">
        <v>353</v>
      </c>
      <c r="J928">
        <f t="shared" si="14"/>
        <v>60</v>
      </c>
    </row>
    <row r="929" spans="1:10" x14ac:dyDescent="0.35">
      <c r="A929" s="39" t="s">
        <v>1417</v>
      </c>
      <c r="B929" s="39" t="s">
        <v>2300</v>
      </c>
      <c r="C929" s="49">
        <v>11040</v>
      </c>
      <c r="D929" s="39" t="s">
        <v>1751</v>
      </c>
      <c r="E929" s="68">
        <v>8</v>
      </c>
      <c r="F929" s="50" t="s">
        <v>354</v>
      </c>
      <c r="G929" s="39" t="s">
        <v>1456</v>
      </c>
      <c r="H929" s="39" t="s">
        <v>1857</v>
      </c>
      <c r="I929" s="17" t="s">
        <v>355</v>
      </c>
      <c r="J929">
        <f t="shared" si="14"/>
        <v>60</v>
      </c>
    </row>
    <row r="930" spans="1:10" x14ac:dyDescent="0.35">
      <c r="A930" s="39" t="s">
        <v>1417</v>
      </c>
      <c r="B930" s="39" t="s">
        <v>2300</v>
      </c>
      <c r="C930" s="49">
        <v>11040</v>
      </c>
      <c r="D930" s="39" t="s">
        <v>1751</v>
      </c>
      <c r="E930" s="68">
        <v>8</v>
      </c>
      <c r="F930" s="50" t="s">
        <v>354</v>
      </c>
      <c r="G930" s="39" t="s">
        <v>1456</v>
      </c>
      <c r="H930" s="39" t="s">
        <v>1857</v>
      </c>
      <c r="I930" s="17" t="s">
        <v>356</v>
      </c>
      <c r="J930">
        <f t="shared" si="14"/>
        <v>60</v>
      </c>
    </row>
    <row r="931" spans="1:10" x14ac:dyDescent="0.35">
      <c r="A931" s="39" t="s">
        <v>1417</v>
      </c>
      <c r="B931" s="39" t="s">
        <v>2300</v>
      </c>
      <c r="C931" s="49">
        <v>11040</v>
      </c>
      <c r="D931" s="39" t="s">
        <v>1751</v>
      </c>
      <c r="E931" s="68">
        <v>8</v>
      </c>
      <c r="F931" s="50" t="s">
        <v>354</v>
      </c>
      <c r="G931" s="39" t="s">
        <v>1456</v>
      </c>
      <c r="H931" s="39" t="s">
        <v>1857</v>
      </c>
      <c r="I931" s="17" t="s">
        <v>357</v>
      </c>
      <c r="J931">
        <f t="shared" si="14"/>
        <v>60</v>
      </c>
    </row>
    <row r="932" spans="1:10" x14ac:dyDescent="0.35">
      <c r="A932" s="39" t="s">
        <v>1417</v>
      </c>
      <c r="B932" s="39" t="s">
        <v>2300</v>
      </c>
      <c r="C932" s="49">
        <v>11040</v>
      </c>
      <c r="D932" s="39" t="s">
        <v>1751</v>
      </c>
      <c r="E932" s="68">
        <v>8</v>
      </c>
      <c r="F932" s="50" t="s">
        <v>354</v>
      </c>
      <c r="G932" s="39" t="s">
        <v>1456</v>
      </c>
      <c r="H932" s="39" t="s">
        <v>1857</v>
      </c>
      <c r="I932" s="17" t="s">
        <v>358</v>
      </c>
      <c r="J932">
        <f t="shared" si="14"/>
        <v>60</v>
      </c>
    </row>
    <row r="933" spans="1:10" x14ac:dyDescent="0.35">
      <c r="A933" s="39" t="s">
        <v>1417</v>
      </c>
      <c r="B933" s="39" t="s">
        <v>2300</v>
      </c>
      <c r="C933" s="49">
        <v>11040</v>
      </c>
      <c r="D933" s="39" t="s">
        <v>1751</v>
      </c>
      <c r="E933" s="68">
        <v>8</v>
      </c>
      <c r="F933" s="50" t="s">
        <v>354</v>
      </c>
      <c r="G933" s="39" t="s">
        <v>1456</v>
      </c>
      <c r="H933" s="39" t="s">
        <v>1857</v>
      </c>
      <c r="I933" s="17" t="s">
        <v>359</v>
      </c>
      <c r="J933">
        <f t="shared" si="14"/>
        <v>60</v>
      </c>
    </row>
    <row r="934" spans="1:10" x14ac:dyDescent="0.35">
      <c r="A934" s="39" t="s">
        <v>1417</v>
      </c>
      <c r="B934" s="39" t="s">
        <v>2300</v>
      </c>
      <c r="C934" s="49">
        <v>11040</v>
      </c>
      <c r="D934" s="39" t="s">
        <v>1751</v>
      </c>
      <c r="E934" s="68">
        <v>8</v>
      </c>
      <c r="F934" s="50" t="s">
        <v>354</v>
      </c>
      <c r="G934" s="39" t="s">
        <v>1456</v>
      </c>
      <c r="H934" s="39" t="s">
        <v>1857</v>
      </c>
      <c r="I934" s="17" t="s">
        <v>360</v>
      </c>
      <c r="J934">
        <f t="shared" si="14"/>
        <v>60</v>
      </c>
    </row>
    <row r="935" spans="1:10" x14ac:dyDescent="0.35">
      <c r="A935" s="39" t="s">
        <v>1417</v>
      </c>
      <c r="B935" s="39" t="s">
        <v>2300</v>
      </c>
      <c r="C935" s="49">
        <v>11040</v>
      </c>
      <c r="D935" s="39" t="s">
        <v>1751</v>
      </c>
      <c r="E935" s="68">
        <v>8</v>
      </c>
      <c r="F935" s="50" t="s">
        <v>354</v>
      </c>
      <c r="G935" s="39" t="s">
        <v>1456</v>
      </c>
      <c r="H935" s="39" t="s">
        <v>1857</v>
      </c>
      <c r="I935" s="17" t="s">
        <v>361</v>
      </c>
      <c r="J935">
        <f t="shared" si="14"/>
        <v>60</v>
      </c>
    </row>
    <row r="936" spans="1:10" x14ac:dyDescent="0.35">
      <c r="A936" s="39" t="s">
        <v>1417</v>
      </c>
      <c r="B936" s="39" t="s">
        <v>2300</v>
      </c>
      <c r="C936" s="49">
        <v>11040</v>
      </c>
      <c r="D936" s="39" t="s">
        <v>1751</v>
      </c>
      <c r="E936" s="68">
        <v>8</v>
      </c>
      <c r="F936" s="50" t="s">
        <v>354</v>
      </c>
      <c r="G936" s="39" t="s">
        <v>1456</v>
      </c>
      <c r="H936" s="39" t="s">
        <v>1857</v>
      </c>
      <c r="I936" s="17" t="s">
        <v>362</v>
      </c>
      <c r="J936">
        <f t="shared" si="14"/>
        <v>60</v>
      </c>
    </row>
    <row r="937" spans="1:10" x14ac:dyDescent="0.35">
      <c r="A937" s="39" t="s">
        <v>1417</v>
      </c>
      <c r="B937" s="39" t="s">
        <v>2300</v>
      </c>
      <c r="C937" s="49">
        <v>11040</v>
      </c>
      <c r="D937" s="39" t="s">
        <v>1751</v>
      </c>
      <c r="E937" s="68">
        <v>8</v>
      </c>
      <c r="F937" s="50" t="s">
        <v>354</v>
      </c>
      <c r="G937" s="39" t="s">
        <v>1456</v>
      </c>
      <c r="H937" s="39" t="s">
        <v>1857</v>
      </c>
      <c r="I937" s="17" t="s">
        <v>363</v>
      </c>
      <c r="J937">
        <f t="shared" si="14"/>
        <v>60</v>
      </c>
    </row>
    <row r="938" spans="1:10" x14ac:dyDescent="0.35">
      <c r="A938" s="39" t="s">
        <v>1417</v>
      </c>
      <c r="B938" s="39" t="s">
        <v>2300</v>
      </c>
      <c r="C938" s="49">
        <v>11040</v>
      </c>
      <c r="D938" s="39" t="s">
        <v>1751</v>
      </c>
      <c r="E938" s="68">
        <v>8</v>
      </c>
      <c r="F938" s="50" t="s">
        <v>354</v>
      </c>
      <c r="G938" s="39" t="s">
        <v>1456</v>
      </c>
      <c r="H938" s="39" t="s">
        <v>1857</v>
      </c>
      <c r="I938" s="17" t="s">
        <v>364</v>
      </c>
      <c r="J938">
        <f t="shared" si="14"/>
        <v>60</v>
      </c>
    </row>
    <row r="939" spans="1:10" x14ac:dyDescent="0.35">
      <c r="A939" s="39" t="s">
        <v>1417</v>
      </c>
      <c r="B939" s="39" t="s">
        <v>2300</v>
      </c>
      <c r="C939" s="49">
        <v>11040</v>
      </c>
      <c r="D939" s="39" t="s">
        <v>1751</v>
      </c>
      <c r="E939" s="68">
        <v>8</v>
      </c>
      <c r="F939" s="50" t="s">
        <v>354</v>
      </c>
      <c r="G939" s="39" t="s">
        <v>1456</v>
      </c>
      <c r="H939" s="39" t="s">
        <v>1857</v>
      </c>
      <c r="I939" s="20" t="s">
        <v>365</v>
      </c>
      <c r="J939">
        <f t="shared" si="14"/>
        <v>60</v>
      </c>
    </row>
    <row r="940" spans="1:10" x14ac:dyDescent="0.35">
      <c r="A940" s="39" t="s">
        <v>1417</v>
      </c>
      <c r="B940" s="39" t="s">
        <v>2300</v>
      </c>
      <c r="C940" s="49">
        <v>11040</v>
      </c>
      <c r="D940" s="39" t="s">
        <v>1751</v>
      </c>
      <c r="E940" s="68">
        <v>8</v>
      </c>
      <c r="F940" s="50" t="s">
        <v>354</v>
      </c>
      <c r="G940" s="39" t="s">
        <v>1456</v>
      </c>
      <c r="H940" s="39" t="s">
        <v>1857</v>
      </c>
      <c r="I940" s="17" t="s">
        <v>366</v>
      </c>
      <c r="J940">
        <f t="shared" si="14"/>
        <v>60</v>
      </c>
    </row>
    <row r="941" spans="1:10" x14ac:dyDescent="0.35">
      <c r="A941" s="39" t="s">
        <v>1417</v>
      </c>
      <c r="B941" s="39" t="s">
        <v>2300</v>
      </c>
      <c r="C941" s="49">
        <v>11040</v>
      </c>
      <c r="D941" s="39" t="s">
        <v>1751</v>
      </c>
      <c r="E941" s="68">
        <v>8</v>
      </c>
      <c r="F941" s="50" t="s">
        <v>354</v>
      </c>
      <c r="G941" s="39" t="s">
        <v>1456</v>
      </c>
      <c r="H941" s="39" t="s">
        <v>1857</v>
      </c>
      <c r="I941" s="17" t="s">
        <v>367</v>
      </c>
      <c r="J941">
        <f t="shared" si="14"/>
        <v>60</v>
      </c>
    </row>
    <row r="942" spans="1:10" x14ac:dyDescent="0.35">
      <c r="A942" s="39" t="s">
        <v>1417</v>
      </c>
      <c r="B942" s="39" t="s">
        <v>2300</v>
      </c>
      <c r="C942" s="49">
        <v>11040</v>
      </c>
      <c r="D942" s="39" t="s">
        <v>1751</v>
      </c>
      <c r="E942" s="68">
        <v>8</v>
      </c>
      <c r="F942" s="50" t="s">
        <v>354</v>
      </c>
      <c r="G942" s="39" t="s">
        <v>1456</v>
      </c>
      <c r="H942" s="39" t="s">
        <v>1857</v>
      </c>
      <c r="I942" s="17" t="s">
        <v>368</v>
      </c>
      <c r="J942">
        <f t="shared" si="14"/>
        <v>60</v>
      </c>
    </row>
    <row r="943" spans="1:10" x14ac:dyDescent="0.35">
      <c r="A943" s="39" t="s">
        <v>1417</v>
      </c>
      <c r="B943" s="39" t="s">
        <v>2300</v>
      </c>
      <c r="C943" s="49">
        <v>11040</v>
      </c>
      <c r="D943" s="39" t="s">
        <v>1751</v>
      </c>
      <c r="E943" s="68">
        <v>8</v>
      </c>
      <c r="F943" s="50" t="s">
        <v>354</v>
      </c>
      <c r="G943" s="39" t="s">
        <v>1456</v>
      </c>
      <c r="H943" s="39" t="s">
        <v>1857</v>
      </c>
      <c r="I943" s="17" t="s">
        <v>369</v>
      </c>
      <c r="J943">
        <f t="shared" si="14"/>
        <v>60</v>
      </c>
    </row>
    <row r="944" spans="1:10" x14ac:dyDescent="0.35">
      <c r="A944" s="39" t="s">
        <v>1417</v>
      </c>
      <c r="B944" s="39" t="s">
        <v>2300</v>
      </c>
      <c r="C944" s="49">
        <v>11040</v>
      </c>
      <c r="D944" s="39" t="s">
        <v>1751</v>
      </c>
      <c r="E944" s="68">
        <v>8</v>
      </c>
      <c r="F944" s="50" t="s">
        <v>354</v>
      </c>
      <c r="G944" s="39" t="s">
        <v>1456</v>
      </c>
      <c r="H944" s="39" t="s">
        <v>1857</v>
      </c>
      <c r="I944" s="17" t="s">
        <v>370</v>
      </c>
      <c r="J944">
        <f t="shared" si="14"/>
        <v>60</v>
      </c>
    </row>
    <row r="945" spans="1:10" x14ac:dyDescent="0.35">
      <c r="A945" s="39" t="s">
        <v>1417</v>
      </c>
      <c r="B945" s="39" t="s">
        <v>2300</v>
      </c>
      <c r="C945" s="49">
        <v>11040</v>
      </c>
      <c r="D945" s="39" t="s">
        <v>1751</v>
      </c>
      <c r="E945" s="68">
        <v>8</v>
      </c>
      <c r="F945" s="50" t="s">
        <v>354</v>
      </c>
      <c r="G945" s="39" t="s">
        <v>1456</v>
      </c>
      <c r="H945" s="39" t="s">
        <v>1857</v>
      </c>
      <c r="I945" s="17" t="s">
        <v>371</v>
      </c>
      <c r="J945">
        <f t="shared" si="14"/>
        <v>60</v>
      </c>
    </row>
    <row r="946" spans="1:10" x14ac:dyDescent="0.35">
      <c r="A946" s="39" t="s">
        <v>1417</v>
      </c>
      <c r="B946" s="39" t="s">
        <v>2300</v>
      </c>
      <c r="C946" s="49">
        <v>11040</v>
      </c>
      <c r="D946" s="39" t="s">
        <v>1751</v>
      </c>
      <c r="E946" s="68">
        <v>8</v>
      </c>
      <c r="F946" s="50" t="s">
        <v>354</v>
      </c>
      <c r="G946" s="39" t="s">
        <v>1456</v>
      </c>
      <c r="H946" s="39" t="s">
        <v>1857</v>
      </c>
      <c r="I946" s="17" t="s">
        <v>372</v>
      </c>
      <c r="J946">
        <f t="shared" si="14"/>
        <v>60</v>
      </c>
    </row>
    <row r="947" spans="1:10" x14ac:dyDescent="0.35">
      <c r="A947" s="39" t="s">
        <v>1417</v>
      </c>
      <c r="B947" s="39" t="s">
        <v>2300</v>
      </c>
      <c r="C947" s="49">
        <v>11040</v>
      </c>
      <c r="D947" s="39" t="s">
        <v>1751</v>
      </c>
      <c r="E947" s="68">
        <v>8</v>
      </c>
      <c r="F947" s="50" t="s">
        <v>354</v>
      </c>
      <c r="G947" s="39" t="s">
        <v>1456</v>
      </c>
      <c r="H947" s="39" t="s">
        <v>1857</v>
      </c>
      <c r="I947" s="17" t="s">
        <v>373</v>
      </c>
      <c r="J947">
        <f t="shared" si="14"/>
        <v>60</v>
      </c>
    </row>
    <row r="948" spans="1:10" x14ac:dyDescent="0.35">
      <c r="A948" s="39" t="s">
        <v>1417</v>
      </c>
      <c r="B948" s="39" t="s">
        <v>2300</v>
      </c>
      <c r="C948" s="49">
        <v>11040</v>
      </c>
      <c r="D948" s="39" t="s">
        <v>1751</v>
      </c>
      <c r="E948" s="68">
        <v>8</v>
      </c>
      <c r="F948" s="50" t="s">
        <v>354</v>
      </c>
      <c r="G948" s="39" t="s">
        <v>1456</v>
      </c>
      <c r="H948" s="39" t="s">
        <v>1857</v>
      </c>
      <c r="I948" s="17" t="s">
        <v>374</v>
      </c>
      <c r="J948">
        <f t="shared" si="14"/>
        <v>60</v>
      </c>
    </row>
    <row r="949" spans="1:10" x14ac:dyDescent="0.35">
      <c r="A949" s="39" t="s">
        <v>1417</v>
      </c>
      <c r="B949" s="39" t="s">
        <v>2300</v>
      </c>
      <c r="C949" s="49">
        <v>11040</v>
      </c>
      <c r="D949" s="39" t="s">
        <v>1751</v>
      </c>
      <c r="E949" s="68">
        <v>8</v>
      </c>
      <c r="F949" s="50" t="s">
        <v>354</v>
      </c>
      <c r="G949" s="39" t="s">
        <v>1456</v>
      </c>
      <c r="H949" s="39" t="s">
        <v>1857</v>
      </c>
      <c r="I949" s="17" t="s">
        <v>375</v>
      </c>
      <c r="J949">
        <f t="shared" si="14"/>
        <v>60</v>
      </c>
    </row>
    <row r="950" spans="1:10" x14ac:dyDescent="0.35">
      <c r="A950" s="39" t="s">
        <v>1417</v>
      </c>
      <c r="B950" s="39" t="s">
        <v>2300</v>
      </c>
      <c r="C950" s="49">
        <v>11040</v>
      </c>
      <c r="D950" s="39" t="s">
        <v>1751</v>
      </c>
      <c r="E950" s="68">
        <v>8</v>
      </c>
      <c r="F950" s="50" t="s">
        <v>354</v>
      </c>
      <c r="G950" s="39" t="s">
        <v>1456</v>
      </c>
      <c r="H950" s="39" t="s">
        <v>1857</v>
      </c>
      <c r="I950" s="17" t="s">
        <v>376</v>
      </c>
      <c r="J950">
        <f t="shared" si="14"/>
        <v>60</v>
      </c>
    </row>
    <row r="951" spans="1:10" x14ac:dyDescent="0.35">
      <c r="A951" s="39" t="s">
        <v>1417</v>
      </c>
      <c r="B951" s="39" t="s">
        <v>2300</v>
      </c>
      <c r="C951" s="49">
        <v>11040</v>
      </c>
      <c r="D951" s="39" t="s">
        <v>1751</v>
      </c>
      <c r="E951" s="68">
        <v>8</v>
      </c>
      <c r="F951" s="50" t="s">
        <v>354</v>
      </c>
      <c r="G951" s="39" t="s">
        <v>1456</v>
      </c>
      <c r="H951" s="39" t="s">
        <v>1857</v>
      </c>
      <c r="I951" s="17" t="s">
        <v>377</v>
      </c>
      <c r="J951">
        <f t="shared" si="14"/>
        <v>60</v>
      </c>
    </row>
    <row r="952" spans="1:10" x14ac:dyDescent="0.35">
      <c r="A952" s="39" t="s">
        <v>1417</v>
      </c>
      <c r="B952" s="39" t="s">
        <v>2300</v>
      </c>
      <c r="C952" s="49">
        <v>11040</v>
      </c>
      <c r="D952" s="39" t="s">
        <v>1751</v>
      </c>
      <c r="E952" s="68">
        <v>8</v>
      </c>
      <c r="F952" s="50" t="s">
        <v>354</v>
      </c>
      <c r="G952" s="39" t="s">
        <v>1456</v>
      </c>
      <c r="H952" s="39" t="s">
        <v>1857</v>
      </c>
      <c r="I952" s="17" t="s">
        <v>378</v>
      </c>
      <c r="J952">
        <f t="shared" si="14"/>
        <v>60</v>
      </c>
    </row>
    <row r="953" spans="1:10" x14ac:dyDescent="0.35">
      <c r="A953" s="39" t="s">
        <v>1417</v>
      </c>
      <c r="B953" s="39" t="s">
        <v>2300</v>
      </c>
      <c r="C953" s="49">
        <v>11040</v>
      </c>
      <c r="D953" s="39" t="s">
        <v>1751</v>
      </c>
      <c r="E953" s="68">
        <v>8</v>
      </c>
      <c r="F953" s="50" t="s">
        <v>354</v>
      </c>
      <c r="G953" s="39" t="s">
        <v>1456</v>
      </c>
      <c r="H953" s="39" t="s">
        <v>1857</v>
      </c>
      <c r="I953" s="17" t="s">
        <v>379</v>
      </c>
      <c r="J953">
        <f t="shared" si="14"/>
        <v>60</v>
      </c>
    </row>
    <row r="954" spans="1:10" x14ac:dyDescent="0.35">
      <c r="A954" s="39" t="s">
        <v>1417</v>
      </c>
      <c r="B954" s="39" t="s">
        <v>2300</v>
      </c>
      <c r="C954" s="49">
        <v>11040</v>
      </c>
      <c r="D954" s="39" t="s">
        <v>1751</v>
      </c>
      <c r="E954" s="68">
        <v>8</v>
      </c>
      <c r="F954" s="50" t="s">
        <v>354</v>
      </c>
      <c r="G954" s="39" t="s">
        <v>1456</v>
      </c>
      <c r="H954" s="39" t="s">
        <v>1857</v>
      </c>
      <c r="I954" s="17" t="s">
        <v>380</v>
      </c>
      <c r="J954">
        <f t="shared" si="14"/>
        <v>60</v>
      </c>
    </row>
    <row r="955" spans="1:10" x14ac:dyDescent="0.35">
      <c r="A955" s="39" t="s">
        <v>1417</v>
      </c>
      <c r="B955" s="39" t="s">
        <v>2300</v>
      </c>
      <c r="C955" s="49">
        <v>11040</v>
      </c>
      <c r="D955" s="39" t="s">
        <v>1751</v>
      </c>
      <c r="E955" s="68">
        <v>8</v>
      </c>
      <c r="F955" s="50" t="s">
        <v>354</v>
      </c>
      <c r="G955" s="39" t="s">
        <v>1456</v>
      </c>
      <c r="H955" s="39" t="s">
        <v>1857</v>
      </c>
      <c r="I955" s="20" t="s">
        <v>381</v>
      </c>
      <c r="J955">
        <f t="shared" si="14"/>
        <v>60</v>
      </c>
    </row>
    <row r="956" spans="1:10" x14ac:dyDescent="0.35">
      <c r="A956" s="39" t="s">
        <v>1417</v>
      </c>
      <c r="B956" s="39" t="s">
        <v>2300</v>
      </c>
      <c r="C956" s="49">
        <v>11040</v>
      </c>
      <c r="D956" s="39" t="s">
        <v>1751</v>
      </c>
      <c r="E956" s="68">
        <v>8</v>
      </c>
      <c r="F956" s="50" t="s">
        <v>354</v>
      </c>
      <c r="G956" s="39" t="s">
        <v>1456</v>
      </c>
      <c r="H956" s="39" t="s">
        <v>1857</v>
      </c>
      <c r="I956" s="20" t="s">
        <v>382</v>
      </c>
      <c r="J956">
        <f t="shared" si="14"/>
        <v>60</v>
      </c>
    </row>
    <row r="957" spans="1:10" x14ac:dyDescent="0.35">
      <c r="A957" s="39" t="s">
        <v>1417</v>
      </c>
      <c r="B957" s="39" t="s">
        <v>2300</v>
      </c>
      <c r="C957" s="49">
        <v>11040</v>
      </c>
      <c r="D957" s="39" t="s">
        <v>1751</v>
      </c>
      <c r="E957" s="68">
        <v>8</v>
      </c>
      <c r="F957" s="50" t="s">
        <v>354</v>
      </c>
      <c r="G957" s="39" t="s">
        <v>1456</v>
      </c>
      <c r="H957" s="39" t="s">
        <v>1857</v>
      </c>
      <c r="I957" s="20" t="s">
        <v>383</v>
      </c>
      <c r="J957">
        <f t="shared" si="14"/>
        <v>60</v>
      </c>
    </row>
    <row r="958" spans="1:10" x14ac:dyDescent="0.35">
      <c r="A958" s="39" t="s">
        <v>1417</v>
      </c>
      <c r="B958" s="39" t="s">
        <v>2300</v>
      </c>
      <c r="C958" s="49">
        <v>11040</v>
      </c>
      <c r="D958" s="39" t="s">
        <v>1751</v>
      </c>
      <c r="E958" s="68">
        <v>8</v>
      </c>
      <c r="F958" s="50" t="s">
        <v>354</v>
      </c>
      <c r="G958" s="39" t="s">
        <v>1456</v>
      </c>
      <c r="H958" s="39" t="s">
        <v>1857</v>
      </c>
      <c r="I958" s="20" t="s">
        <v>384</v>
      </c>
      <c r="J958">
        <f t="shared" si="14"/>
        <v>60</v>
      </c>
    </row>
    <row r="959" spans="1:10" x14ac:dyDescent="0.35">
      <c r="A959" s="39" t="s">
        <v>1417</v>
      </c>
      <c r="B959" s="39" t="s">
        <v>2300</v>
      </c>
      <c r="C959" s="49">
        <v>11040</v>
      </c>
      <c r="D959" s="39" t="s">
        <v>1751</v>
      </c>
      <c r="E959" s="68">
        <v>8</v>
      </c>
      <c r="F959" s="50" t="s">
        <v>354</v>
      </c>
      <c r="G959" s="39" t="s">
        <v>1456</v>
      </c>
      <c r="H959" s="39" t="s">
        <v>1857</v>
      </c>
      <c r="I959" s="20" t="s">
        <v>385</v>
      </c>
      <c r="J959">
        <f t="shared" si="14"/>
        <v>60</v>
      </c>
    </row>
    <row r="960" spans="1:10" x14ac:dyDescent="0.35">
      <c r="A960" s="39" t="s">
        <v>1417</v>
      </c>
      <c r="B960" s="39" t="s">
        <v>2300</v>
      </c>
      <c r="C960" s="49">
        <v>11040</v>
      </c>
      <c r="D960" s="39" t="s">
        <v>1751</v>
      </c>
      <c r="E960" s="68">
        <v>8</v>
      </c>
      <c r="F960" s="50" t="s">
        <v>354</v>
      </c>
      <c r="G960" s="39" t="s">
        <v>1456</v>
      </c>
      <c r="H960" s="39" t="s">
        <v>1857</v>
      </c>
      <c r="I960" s="20" t="s">
        <v>386</v>
      </c>
      <c r="J960">
        <f t="shared" si="14"/>
        <v>60</v>
      </c>
    </row>
    <row r="961" spans="1:10" x14ac:dyDescent="0.35">
      <c r="A961" s="39" t="s">
        <v>1417</v>
      </c>
      <c r="B961" s="39" t="s">
        <v>2300</v>
      </c>
      <c r="C961" s="49">
        <v>11040</v>
      </c>
      <c r="D961" s="39" t="s">
        <v>1751</v>
      </c>
      <c r="E961" s="68">
        <v>8</v>
      </c>
      <c r="F961" s="50" t="s">
        <v>354</v>
      </c>
      <c r="G961" s="39" t="s">
        <v>1456</v>
      </c>
      <c r="H961" s="39" t="s">
        <v>1857</v>
      </c>
      <c r="I961" s="20" t="s">
        <v>387</v>
      </c>
      <c r="J961">
        <f t="shared" si="14"/>
        <v>60</v>
      </c>
    </row>
    <row r="962" spans="1:10" x14ac:dyDescent="0.35">
      <c r="A962" s="39" t="s">
        <v>1417</v>
      </c>
      <c r="B962" s="39" t="s">
        <v>2300</v>
      </c>
      <c r="C962" s="49">
        <v>11040</v>
      </c>
      <c r="D962" s="39" t="s">
        <v>1751</v>
      </c>
      <c r="E962" s="68">
        <v>8</v>
      </c>
      <c r="F962" s="50" t="s">
        <v>354</v>
      </c>
      <c r="G962" s="39" t="s">
        <v>1456</v>
      </c>
      <c r="H962" s="39" t="s">
        <v>1857</v>
      </c>
      <c r="I962" s="20" t="s">
        <v>388</v>
      </c>
      <c r="J962">
        <f t="shared" si="14"/>
        <v>60</v>
      </c>
    </row>
    <row r="963" spans="1:10" x14ac:dyDescent="0.35">
      <c r="A963" s="39" t="s">
        <v>1417</v>
      </c>
      <c r="B963" s="39" t="s">
        <v>2300</v>
      </c>
      <c r="C963" s="49">
        <v>11040</v>
      </c>
      <c r="D963" s="39" t="s">
        <v>1751</v>
      </c>
      <c r="E963" s="68">
        <v>8</v>
      </c>
      <c r="F963" s="50" t="s">
        <v>354</v>
      </c>
      <c r="G963" s="39" t="s">
        <v>1456</v>
      </c>
      <c r="H963" s="39" t="s">
        <v>1857</v>
      </c>
      <c r="I963" s="20" t="s">
        <v>389</v>
      </c>
      <c r="J963">
        <f t="shared" si="14"/>
        <v>60</v>
      </c>
    </row>
    <row r="964" spans="1:10" x14ac:dyDescent="0.35">
      <c r="A964" s="39" t="s">
        <v>1417</v>
      </c>
      <c r="B964" s="39" t="s">
        <v>2300</v>
      </c>
      <c r="C964" s="49">
        <v>11040</v>
      </c>
      <c r="D964" s="39" t="s">
        <v>1751</v>
      </c>
      <c r="E964" s="68">
        <v>8</v>
      </c>
      <c r="F964" s="50" t="s">
        <v>354</v>
      </c>
      <c r="G964" s="39" t="s">
        <v>1456</v>
      </c>
      <c r="H964" s="39" t="s">
        <v>1857</v>
      </c>
      <c r="I964" s="20" t="s">
        <v>390</v>
      </c>
      <c r="J964">
        <f t="shared" si="14"/>
        <v>60</v>
      </c>
    </row>
    <row r="965" spans="1:10" x14ac:dyDescent="0.35">
      <c r="A965" s="39" t="s">
        <v>1417</v>
      </c>
      <c r="B965" s="39" t="s">
        <v>2300</v>
      </c>
      <c r="C965" s="49">
        <v>11040</v>
      </c>
      <c r="D965" s="39" t="s">
        <v>1751</v>
      </c>
      <c r="E965" s="68">
        <v>8</v>
      </c>
      <c r="F965" s="50" t="s">
        <v>354</v>
      </c>
      <c r="G965" s="39" t="s">
        <v>1456</v>
      </c>
      <c r="H965" s="39" t="s">
        <v>1857</v>
      </c>
      <c r="I965" s="20" t="s">
        <v>391</v>
      </c>
      <c r="J965">
        <f t="shared" si="14"/>
        <v>60</v>
      </c>
    </row>
    <row r="966" spans="1:10" x14ac:dyDescent="0.35">
      <c r="A966" s="39" t="s">
        <v>1417</v>
      </c>
      <c r="B966" s="39" t="s">
        <v>2300</v>
      </c>
      <c r="C966" s="49">
        <v>11040</v>
      </c>
      <c r="D966" s="39" t="s">
        <v>1751</v>
      </c>
      <c r="E966" s="68">
        <v>8</v>
      </c>
      <c r="F966" s="50" t="s">
        <v>354</v>
      </c>
      <c r="G966" s="39" t="s">
        <v>1456</v>
      </c>
      <c r="H966" s="39" t="s">
        <v>1857</v>
      </c>
      <c r="I966" s="20" t="s">
        <v>392</v>
      </c>
      <c r="J966">
        <f t="shared" si="14"/>
        <v>60</v>
      </c>
    </row>
    <row r="967" spans="1:10" x14ac:dyDescent="0.35">
      <c r="A967" s="39" t="s">
        <v>1417</v>
      </c>
      <c r="B967" s="39" t="s">
        <v>2300</v>
      </c>
      <c r="C967" s="49">
        <v>11040</v>
      </c>
      <c r="D967" s="39" t="s">
        <v>1751</v>
      </c>
      <c r="E967" s="68">
        <v>8</v>
      </c>
      <c r="F967" s="50" t="s">
        <v>354</v>
      </c>
      <c r="G967" s="39" t="s">
        <v>1456</v>
      </c>
      <c r="H967" s="39" t="s">
        <v>1857</v>
      </c>
      <c r="I967" s="20" t="s">
        <v>393</v>
      </c>
      <c r="J967">
        <f t="shared" ref="J967:J1030" si="15">LEN(B967)</f>
        <v>60</v>
      </c>
    </row>
    <row r="968" spans="1:10" x14ac:dyDescent="0.35">
      <c r="A968" s="39" t="s">
        <v>1417</v>
      </c>
      <c r="B968" s="39" t="s">
        <v>2300</v>
      </c>
      <c r="C968" s="49">
        <v>11040</v>
      </c>
      <c r="D968" s="39" t="s">
        <v>1751</v>
      </c>
      <c r="E968" s="68">
        <v>8</v>
      </c>
      <c r="F968" s="50" t="s">
        <v>354</v>
      </c>
      <c r="G968" s="39" t="s">
        <v>1456</v>
      </c>
      <c r="H968" s="39" t="s">
        <v>1857</v>
      </c>
      <c r="I968" s="20" t="s">
        <v>394</v>
      </c>
      <c r="J968">
        <f t="shared" si="15"/>
        <v>60</v>
      </c>
    </row>
    <row r="969" spans="1:10" x14ac:dyDescent="0.35">
      <c r="A969" s="39" t="s">
        <v>1417</v>
      </c>
      <c r="B969" s="39" t="s">
        <v>2300</v>
      </c>
      <c r="C969" s="49">
        <v>11040</v>
      </c>
      <c r="D969" s="39" t="s">
        <v>1751</v>
      </c>
      <c r="E969" s="68">
        <v>9</v>
      </c>
      <c r="F969" s="50" t="s">
        <v>395</v>
      </c>
      <c r="G969" s="39" t="s">
        <v>1457</v>
      </c>
      <c r="H969" s="39" t="s">
        <v>1858</v>
      </c>
      <c r="I969" s="17" t="s">
        <v>396</v>
      </c>
      <c r="J969">
        <f t="shared" si="15"/>
        <v>60</v>
      </c>
    </row>
    <row r="970" spans="1:10" x14ac:dyDescent="0.35">
      <c r="A970" s="39" t="s">
        <v>1417</v>
      </c>
      <c r="B970" s="39" t="s">
        <v>2300</v>
      </c>
      <c r="C970" s="49">
        <v>11040</v>
      </c>
      <c r="D970" s="39" t="s">
        <v>1751</v>
      </c>
      <c r="E970" s="68">
        <v>9</v>
      </c>
      <c r="F970" s="50" t="s">
        <v>395</v>
      </c>
      <c r="G970" s="39" t="s">
        <v>1457</v>
      </c>
      <c r="H970" s="39" t="s">
        <v>1858</v>
      </c>
      <c r="I970" s="17" t="s">
        <v>397</v>
      </c>
      <c r="J970">
        <f t="shared" si="15"/>
        <v>60</v>
      </c>
    </row>
    <row r="971" spans="1:10" x14ac:dyDescent="0.35">
      <c r="A971" s="39" t="s">
        <v>1417</v>
      </c>
      <c r="B971" s="39" t="s">
        <v>2300</v>
      </c>
      <c r="C971" s="49">
        <v>11040</v>
      </c>
      <c r="D971" s="39" t="s">
        <v>1751</v>
      </c>
      <c r="E971" s="68">
        <v>9</v>
      </c>
      <c r="F971" s="50" t="s">
        <v>395</v>
      </c>
      <c r="G971" s="39" t="s">
        <v>1457</v>
      </c>
      <c r="H971" s="39" t="s">
        <v>1858</v>
      </c>
      <c r="I971" s="17" t="s">
        <v>398</v>
      </c>
      <c r="J971">
        <f t="shared" si="15"/>
        <v>60</v>
      </c>
    </row>
    <row r="972" spans="1:10" x14ac:dyDescent="0.35">
      <c r="A972" s="39" t="s">
        <v>1417</v>
      </c>
      <c r="B972" s="39" t="s">
        <v>2300</v>
      </c>
      <c r="C972" s="49">
        <v>11040</v>
      </c>
      <c r="D972" s="39" t="s">
        <v>1751</v>
      </c>
      <c r="E972" s="68">
        <v>9</v>
      </c>
      <c r="F972" s="50" t="s">
        <v>395</v>
      </c>
      <c r="G972" s="39" t="s">
        <v>1457</v>
      </c>
      <c r="H972" s="39" t="s">
        <v>1858</v>
      </c>
      <c r="I972" s="17" t="s">
        <v>399</v>
      </c>
      <c r="J972">
        <f t="shared" si="15"/>
        <v>60</v>
      </c>
    </row>
    <row r="973" spans="1:10" x14ac:dyDescent="0.35">
      <c r="A973" s="39" t="s">
        <v>1417</v>
      </c>
      <c r="B973" s="39" t="s">
        <v>2300</v>
      </c>
      <c r="C973" s="49">
        <v>11040</v>
      </c>
      <c r="D973" s="39" t="s">
        <v>1751</v>
      </c>
      <c r="E973" s="68">
        <v>9</v>
      </c>
      <c r="F973" s="50" t="s">
        <v>395</v>
      </c>
      <c r="G973" s="39" t="s">
        <v>1457</v>
      </c>
      <c r="H973" s="39" t="s">
        <v>1858</v>
      </c>
      <c r="I973" s="17" t="s">
        <v>400</v>
      </c>
      <c r="J973">
        <f t="shared" si="15"/>
        <v>60</v>
      </c>
    </row>
    <row r="974" spans="1:10" x14ac:dyDescent="0.35">
      <c r="A974" s="39" t="s">
        <v>1417</v>
      </c>
      <c r="B974" s="39" t="s">
        <v>2300</v>
      </c>
      <c r="C974" s="49">
        <v>11040</v>
      </c>
      <c r="D974" s="39" t="s">
        <v>1751</v>
      </c>
      <c r="E974" s="68">
        <v>9</v>
      </c>
      <c r="F974" s="50" t="s">
        <v>395</v>
      </c>
      <c r="G974" s="39" t="s">
        <v>1457</v>
      </c>
      <c r="H974" s="39" t="s">
        <v>1858</v>
      </c>
      <c r="I974" s="17" t="s">
        <v>401</v>
      </c>
      <c r="J974">
        <f t="shared" si="15"/>
        <v>60</v>
      </c>
    </row>
    <row r="975" spans="1:10" x14ac:dyDescent="0.35">
      <c r="A975" s="39" t="s">
        <v>1417</v>
      </c>
      <c r="B975" s="39" t="s">
        <v>2300</v>
      </c>
      <c r="C975" s="49">
        <v>11040</v>
      </c>
      <c r="D975" s="39" t="s">
        <v>1751</v>
      </c>
      <c r="E975" s="68">
        <v>9</v>
      </c>
      <c r="F975" s="50" t="s">
        <v>395</v>
      </c>
      <c r="G975" s="39" t="s">
        <v>1457</v>
      </c>
      <c r="H975" s="39" t="s">
        <v>1858</v>
      </c>
      <c r="I975" s="17" t="s">
        <v>402</v>
      </c>
      <c r="J975">
        <f t="shared" si="15"/>
        <v>60</v>
      </c>
    </row>
    <row r="976" spans="1:10" x14ac:dyDescent="0.35">
      <c r="A976" s="39" t="s">
        <v>1417</v>
      </c>
      <c r="B976" s="39" t="s">
        <v>2300</v>
      </c>
      <c r="C976" s="49">
        <v>11040</v>
      </c>
      <c r="D976" s="39" t="s">
        <v>1751</v>
      </c>
      <c r="E976" s="68">
        <v>9</v>
      </c>
      <c r="F976" s="50" t="s">
        <v>395</v>
      </c>
      <c r="G976" s="39" t="s">
        <v>1457</v>
      </c>
      <c r="H976" s="39" t="s">
        <v>1858</v>
      </c>
      <c r="I976" s="17" t="s">
        <v>403</v>
      </c>
      <c r="J976">
        <f t="shared" si="15"/>
        <v>60</v>
      </c>
    </row>
    <row r="977" spans="1:10" x14ac:dyDescent="0.35">
      <c r="A977" s="39" t="s">
        <v>1417</v>
      </c>
      <c r="B977" s="39" t="s">
        <v>2300</v>
      </c>
      <c r="C977" s="49">
        <v>11040</v>
      </c>
      <c r="D977" s="39" t="s">
        <v>1751</v>
      </c>
      <c r="E977" s="68">
        <v>9</v>
      </c>
      <c r="F977" s="50" t="s">
        <v>395</v>
      </c>
      <c r="G977" s="39" t="s">
        <v>1457</v>
      </c>
      <c r="H977" s="39" t="s">
        <v>1858</v>
      </c>
      <c r="I977" s="17" t="s">
        <v>404</v>
      </c>
      <c r="J977">
        <f t="shared" si="15"/>
        <v>60</v>
      </c>
    </row>
    <row r="978" spans="1:10" x14ac:dyDescent="0.35">
      <c r="A978" s="39" t="s">
        <v>1417</v>
      </c>
      <c r="B978" s="39" t="s">
        <v>2300</v>
      </c>
      <c r="C978" s="49">
        <v>11040</v>
      </c>
      <c r="D978" s="39" t="s">
        <v>1751</v>
      </c>
      <c r="E978" s="68">
        <v>9</v>
      </c>
      <c r="F978" s="50" t="s">
        <v>395</v>
      </c>
      <c r="G978" s="39" t="s">
        <v>1457</v>
      </c>
      <c r="H978" s="39" t="s">
        <v>1858</v>
      </c>
      <c r="I978" s="17" t="s">
        <v>405</v>
      </c>
      <c r="J978">
        <f t="shared" si="15"/>
        <v>60</v>
      </c>
    </row>
    <row r="979" spans="1:10" x14ac:dyDescent="0.35">
      <c r="A979" s="39" t="s">
        <v>1417</v>
      </c>
      <c r="B979" s="39" t="s">
        <v>2300</v>
      </c>
      <c r="C979" s="49">
        <v>11040</v>
      </c>
      <c r="D979" s="39" t="s">
        <v>1751</v>
      </c>
      <c r="E979" s="68">
        <v>9</v>
      </c>
      <c r="F979" s="50" t="s">
        <v>395</v>
      </c>
      <c r="G979" s="39" t="s">
        <v>1457</v>
      </c>
      <c r="H979" s="39" t="s">
        <v>1858</v>
      </c>
      <c r="I979" s="17" t="s">
        <v>406</v>
      </c>
      <c r="J979">
        <f t="shared" si="15"/>
        <v>60</v>
      </c>
    </row>
    <row r="980" spans="1:10" x14ac:dyDescent="0.35">
      <c r="A980" s="39" t="s">
        <v>1417</v>
      </c>
      <c r="B980" s="39" t="s">
        <v>2300</v>
      </c>
      <c r="C980" s="49">
        <v>11040</v>
      </c>
      <c r="D980" s="39" t="s">
        <v>1751</v>
      </c>
      <c r="E980" s="68">
        <v>9</v>
      </c>
      <c r="F980" s="50" t="s">
        <v>395</v>
      </c>
      <c r="G980" s="39" t="s">
        <v>1457</v>
      </c>
      <c r="H980" s="39" t="s">
        <v>1858</v>
      </c>
      <c r="I980" s="17" t="s">
        <v>407</v>
      </c>
      <c r="J980">
        <f t="shared" si="15"/>
        <v>60</v>
      </c>
    </row>
    <row r="981" spans="1:10" x14ac:dyDescent="0.35">
      <c r="A981" s="39" t="s">
        <v>1417</v>
      </c>
      <c r="B981" s="39" t="s">
        <v>2300</v>
      </c>
      <c r="C981" s="49">
        <v>11040</v>
      </c>
      <c r="D981" s="39" t="s">
        <v>1751</v>
      </c>
      <c r="E981" s="68">
        <v>9</v>
      </c>
      <c r="F981" s="50" t="s">
        <v>395</v>
      </c>
      <c r="G981" s="39" t="s">
        <v>1457</v>
      </c>
      <c r="H981" s="39" t="s">
        <v>1858</v>
      </c>
      <c r="I981" s="17" t="s">
        <v>408</v>
      </c>
      <c r="J981">
        <f t="shared" si="15"/>
        <v>60</v>
      </c>
    </row>
    <row r="982" spans="1:10" x14ac:dyDescent="0.35">
      <c r="A982" s="39" t="s">
        <v>1417</v>
      </c>
      <c r="B982" s="39" t="s">
        <v>2300</v>
      </c>
      <c r="C982" s="49">
        <v>11040</v>
      </c>
      <c r="D982" s="39" t="s">
        <v>1751</v>
      </c>
      <c r="E982" s="68">
        <v>9</v>
      </c>
      <c r="F982" s="50" t="s">
        <v>395</v>
      </c>
      <c r="G982" s="39" t="s">
        <v>1457</v>
      </c>
      <c r="H982" s="39" t="s">
        <v>1858</v>
      </c>
      <c r="I982" s="17" t="s">
        <v>409</v>
      </c>
      <c r="J982">
        <f t="shared" si="15"/>
        <v>60</v>
      </c>
    </row>
    <row r="983" spans="1:10" x14ac:dyDescent="0.35">
      <c r="A983" s="39" t="s">
        <v>1417</v>
      </c>
      <c r="B983" s="39" t="s">
        <v>2300</v>
      </c>
      <c r="C983" s="49">
        <v>11040</v>
      </c>
      <c r="D983" s="39" t="s">
        <v>1751</v>
      </c>
      <c r="E983" s="68">
        <v>9</v>
      </c>
      <c r="F983" s="50" t="s">
        <v>395</v>
      </c>
      <c r="G983" s="39" t="s">
        <v>1457</v>
      </c>
      <c r="H983" s="39" t="s">
        <v>1858</v>
      </c>
      <c r="I983" s="17" t="s">
        <v>410</v>
      </c>
      <c r="J983">
        <f t="shared" si="15"/>
        <v>60</v>
      </c>
    </row>
    <row r="984" spans="1:10" x14ac:dyDescent="0.35">
      <c r="A984" s="39" t="s">
        <v>1417</v>
      </c>
      <c r="B984" s="39" t="s">
        <v>2300</v>
      </c>
      <c r="C984" s="49">
        <v>11040</v>
      </c>
      <c r="D984" s="39" t="s">
        <v>1751</v>
      </c>
      <c r="E984" s="68">
        <v>9</v>
      </c>
      <c r="F984" s="50" t="s">
        <v>395</v>
      </c>
      <c r="G984" s="39" t="s">
        <v>1457</v>
      </c>
      <c r="H984" s="39" t="s">
        <v>1858</v>
      </c>
      <c r="I984" s="17" t="s">
        <v>411</v>
      </c>
      <c r="J984">
        <f t="shared" si="15"/>
        <v>60</v>
      </c>
    </row>
    <row r="985" spans="1:10" ht="21" x14ac:dyDescent="0.35">
      <c r="A985" s="39" t="s">
        <v>1417</v>
      </c>
      <c r="B985" s="39" t="s">
        <v>2300</v>
      </c>
      <c r="C985" s="49">
        <v>11040</v>
      </c>
      <c r="D985" s="39" t="s">
        <v>1751</v>
      </c>
      <c r="E985" s="68">
        <v>10</v>
      </c>
      <c r="F985" s="50" t="s">
        <v>412</v>
      </c>
      <c r="G985" s="39" t="s">
        <v>1458</v>
      </c>
      <c r="H985" s="39" t="s">
        <v>1859</v>
      </c>
      <c r="I985" s="17" t="s">
        <v>413</v>
      </c>
      <c r="J985">
        <f t="shared" si="15"/>
        <v>60</v>
      </c>
    </row>
    <row r="986" spans="1:10" ht="21" x14ac:dyDescent="0.35">
      <c r="A986" s="39" t="s">
        <v>1417</v>
      </c>
      <c r="B986" s="39" t="s">
        <v>2300</v>
      </c>
      <c r="C986" s="49">
        <v>11040</v>
      </c>
      <c r="D986" s="39" t="s">
        <v>1751</v>
      </c>
      <c r="E986" s="68">
        <v>10</v>
      </c>
      <c r="F986" s="50" t="s">
        <v>412</v>
      </c>
      <c r="G986" s="39" t="s">
        <v>1458</v>
      </c>
      <c r="H986" s="39" t="s">
        <v>1859</v>
      </c>
      <c r="I986" s="17" t="s">
        <v>414</v>
      </c>
      <c r="J986">
        <f t="shared" si="15"/>
        <v>60</v>
      </c>
    </row>
    <row r="987" spans="1:10" ht="21" x14ac:dyDescent="0.35">
      <c r="A987" s="39" t="s">
        <v>1417</v>
      </c>
      <c r="B987" s="39" t="s">
        <v>2300</v>
      </c>
      <c r="C987" s="49">
        <v>11040</v>
      </c>
      <c r="D987" s="39" t="s">
        <v>1751</v>
      </c>
      <c r="E987" s="68">
        <v>10</v>
      </c>
      <c r="F987" s="50" t="s">
        <v>412</v>
      </c>
      <c r="G987" s="39" t="s">
        <v>1458</v>
      </c>
      <c r="H987" s="39" t="s">
        <v>1859</v>
      </c>
      <c r="I987" s="17" t="s">
        <v>415</v>
      </c>
      <c r="J987">
        <f t="shared" si="15"/>
        <v>60</v>
      </c>
    </row>
    <row r="988" spans="1:10" x14ac:dyDescent="0.35">
      <c r="A988" s="39" t="s">
        <v>1417</v>
      </c>
      <c r="B988" s="39" t="s">
        <v>2300</v>
      </c>
      <c r="C988" s="49">
        <v>11040</v>
      </c>
      <c r="D988" s="39" t="s">
        <v>1751</v>
      </c>
      <c r="E988" s="68">
        <v>11</v>
      </c>
      <c r="F988" s="50" t="s">
        <v>416</v>
      </c>
      <c r="G988" s="39" t="s">
        <v>1459</v>
      </c>
      <c r="H988" s="39" t="s">
        <v>1860</v>
      </c>
      <c r="I988" s="17" t="s">
        <v>417</v>
      </c>
      <c r="J988">
        <f t="shared" si="15"/>
        <v>60</v>
      </c>
    </row>
    <row r="989" spans="1:10" x14ac:dyDescent="0.35">
      <c r="A989" s="39" t="s">
        <v>1417</v>
      </c>
      <c r="B989" s="39" t="s">
        <v>2300</v>
      </c>
      <c r="C989" s="49">
        <v>11040</v>
      </c>
      <c r="D989" s="39" t="s">
        <v>1751</v>
      </c>
      <c r="E989" s="68">
        <v>11</v>
      </c>
      <c r="F989" s="50" t="s">
        <v>416</v>
      </c>
      <c r="G989" s="39" t="s">
        <v>1459</v>
      </c>
      <c r="H989" s="39" t="s">
        <v>1860</v>
      </c>
      <c r="I989" s="17" t="s">
        <v>418</v>
      </c>
      <c r="J989">
        <f t="shared" si="15"/>
        <v>60</v>
      </c>
    </row>
    <row r="990" spans="1:10" x14ac:dyDescent="0.35">
      <c r="A990" s="39" t="s">
        <v>1417</v>
      </c>
      <c r="B990" s="39" t="s">
        <v>2300</v>
      </c>
      <c r="C990" s="49">
        <v>11040</v>
      </c>
      <c r="D990" s="39" t="s">
        <v>1751</v>
      </c>
      <c r="E990" s="68">
        <v>11</v>
      </c>
      <c r="F990" s="50" t="s">
        <v>416</v>
      </c>
      <c r="G990" s="39" t="s">
        <v>1459</v>
      </c>
      <c r="H990" s="39" t="s">
        <v>1860</v>
      </c>
      <c r="I990" s="17" t="s">
        <v>419</v>
      </c>
      <c r="J990">
        <f t="shared" si="15"/>
        <v>60</v>
      </c>
    </row>
    <row r="991" spans="1:10" x14ac:dyDescent="0.35">
      <c r="A991" s="39" t="s">
        <v>1417</v>
      </c>
      <c r="B991" s="39" t="s">
        <v>2300</v>
      </c>
      <c r="C991" s="49">
        <v>11040</v>
      </c>
      <c r="D991" s="39" t="s">
        <v>1751</v>
      </c>
      <c r="E991" s="68">
        <v>11</v>
      </c>
      <c r="F991" s="50" t="s">
        <v>416</v>
      </c>
      <c r="G991" s="39" t="s">
        <v>1459</v>
      </c>
      <c r="H991" s="39" t="s">
        <v>1860</v>
      </c>
      <c r="I991" s="17" t="s">
        <v>420</v>
      </c>
      <c r="J991">
        <f t="shared" si="15"/>
        <v>60</v>
      </c>
    </row>
    <row r="992" spans="1:10" x14ac:dyDescent="0.35">
      <c r="A992" s="39" t="s">
        <v>1417</v>
      </c>
      <c r="B992" s="39" t="s">
        <v>2300</v>
      </c>
      <c r="C992" s="49">
        <v>11040</v>
      </c>
      <c r="D992" s="39" t="s">
        <v>1751</v>
      </c>
      <c r="E992" s="68">
        <v>11</v>
      </c>
      <c r="F992" s="50" t="s">
        <v>416</v>
      </c>
      <c r="G992" s="39" t="s">
        <v>1459</v>
      </c>
      <c r="H992" s="39" t="s">
        <v>1860</v>
      </c>
      <c r="I992" s="17" t="s">
        <v>421</v>
      </c>
      <c r="J992">
        <f t="shared" si="15"/>
        <v>60</v>
      </c>
    </row>
    <row r="993" spans="1:10" x14ac:dyDescent="0.35">
      <c r="A993" s="39" t="s">
        <v>1417</v>
      </c>
      <c r="B993" s="39" t="s">
        <v>2300</v>
      </c>
      <c r="C993" s="49">
        <v>11040</v>
      </c>
      <c r="D993" s="39" t="s">
        <v>1751</v>
      </c>
      <c r="E993" s="68">
        <v>11</v>
      </c>
      <c r="F993" s="50" t="s">
        <v>416</v>
      </c>
      <c r="G993" s="39" t="s">
        <v>1459</v>
      </c>
      <c r="H993" s="39" t="s">
        <v>1860</v>
      </c>
      <c r="I993" s="17" t="s">
        <v>422</v>
      </c>
      <c r="J993">
        <f t="shared" si="15"/>
        <v>60</v>
      </c>
    </row>
    <row r="994" spans="1:10" x14ac:dyDescent="0.35">
      <c r="A994" s="39" t="s">
        <v>1417</v>
      </c>
      <c r="B994" s="39" t="s">
        <v>2300</v>
      </c>
      <c r="C994" s="49">
        <v>11040</v>
      </c>
      <c r="D994" s="39" t="s">
        <v>1751</v>
      </c>
      <c r="E994" s="68">
        <v>11</v>
      </c>
      <c r="F994" s="50" t="s">
        <v>416</v>
      </c>
      <c r="G994" s="39" t="s">
        <v>1459</v>
      </c>
      <c r="H994" s="39" t="s">
        <v>1860</v>
      </c>
      <c r="I994" s="17" t="s">
        <v>423</v>
      </c>
      <c r="J994">
        <f t="shared" si="15"/>
        <v>60</v>
      </c>
    </row>
    <row r="995" spans="1:10" x14ac:dyDescent="0.35">
      <c r="A995" s="39" t="s">
        <v>1417</v>
      </c>
      <c r="B995" s="39" t="s">
        <v>2300</v>
      </c>
      <c r="C995" s="49">
        <v>11040</v>
      </c>
      <c r="D995" s="39" t="s">
        <v>1751</v>
      </c>
      <c r="E995" s="68">
        <v>11</v>
      </c>
      <c r="F995" s="50" t="s">
        <v>416</v>
      </c>
      <c r="G995" s="39" t="s">
        <v>1459</v>
      </c>
      <c r="H995" s="39" t="s">
        <v>1860</v>
      </c>
      <c r="I995" s="17" t="s">
        <v>424</v>
      </c>
      <c r="J995">
        <f t="shared" si="15"/>
        <v>60</v>
      </c>
    </row>
    <row r="996" spans="1:10" x14ac:dyDescent="0.35">
      <c r="A996" s="39" t="s">
        <v>1417</v>
      </c>
      <c r="B996" s="39" t="s">
        <v>2300</v>
      </c>
      <c r="C996" s="49">
        <v>11040</v>
      </c>
      <c r="D996" s="39" t="s">
        <v>1751</v>
      </c>
      <c r="E996" s="68">
        <v>11</v>
      </c>
      <c r="F996" s="50" t="s">
        <v>416</v>
      </c>
      <c r="G996" s="39" t="s">
        <v>1459</v>
      </c>
      <c r="H996" s="39" t="s">
        <v>1860</v>
      </c>
      <c r="I996" s="17" t="s">
        <v>425</v>
      </c>
      <c r="J996">
        <f t="shared" si="15"/>
        <v>60</v>
      </c>
    </row>
    <row r="997" spans="1:10" x14ac:dyDescent="0.35">
      <c r="A997" s="39" t="s">
        <v>1417</v>
      </c>
      <c r="B997" s="39" t="s">
        <v>2300</v>
      </c>
      <c r="C997" s="49">
        <v>11040</v>
      </c>
      <c r="D997" s="39" t="s">
        <v>1751</v>
      </c>
      <c r="E997" s="68">
        <v>11</v>
      </c>
      <c r="F997" s="50" t="s">
        <v>416</v>
      </c>
      <c r="G997" s="39" t="s">
        <v>1459</v>
      </c>
      <c r="H997" s="39" t="s">
        <v>1860</v>
      </c>
      <c r="I997" s="17" t="s">
        <v>426</v>
      </c>
      <c r="J997">
        <f t="shared" si="15"/>
        <v>60</v>
      </c>
    </row>
    <row r="998" spans="1:10" x14ac:dyDescent="0.35">
      <c r="A998" s="39" t="s">
        <v>1417</v>
      </c>
      <c r="B998" s="39" t="s">
        <v>2300</v>
      </c>
      <c r="C998" s="49">
        <v>11040</v>
      </c>
      <c r="D998" s="39" t="s">
        <v>1751</v>
      </c>
      <c r="E998" s="68">
        <v>11</v>
      </c>
      <c r="F998" s="50" t="s">
        <v>416</v>
      </c>
      <c r="G998" s="39" t="s">
        <v>1459</v>
      </c>
      <c r="H998" s="39" t="s">
        <v>1860</v>
      </c>
      <c r="I998" s="17" t="s">
        <v>427</v>
      </c>
      <c r="J998">
        <f t="shared" si="15"/>
        <v>60</v>
      </c>
    </row>
    <row r="999" spans="1:10" x14ac:dyDescent="0.35">
      <c r="A999" s="39" t="s">
        <v>1417</v>
      </c>
      <c r="B999" s="39" t="s">
        <v>2300</v>
      </c>
      <c r="C999" s="49">
        <v>11040</v>
      </c>
      <c r="D999" s="39" t="s">
        <v>1751</v>
      </c>
      <c r="E999" s="68">
        <v>11</v>
      </c>
      <c r="F999" s="50" t="s">
        <v>416</v>
      </c>
      <c r="G999" s="39" t="s">
        <v>1459</v>
      </c>
      <c r="H999" s="39" t="s">
        <v>1860</v>
      </c>
      <c r="I999" s="17" t="s">
        <v>428</v>
      </c>
      <c r="J999">
        <f t="shared" si="15"/>
        <v>60</v>
      </c>
    </row>
    <row r="1000" spans="1:10" x14ac:dyDescent="0.35">
      <c r="A1000" s="39" t="s">
        <v>1417</v>
      </c>
      <c r="B1000" s="39" t="s">
        <v>2300</v>
      </c>
      <c r="C1000" s="49">
        <v>11040</v>
      </c>
      <c r="D1000" s="39" t="s">
        <v>1751</v>
      </c>
      <c r="E1000" s="68">
        <v>11</v>
      </c>
      <c r="F1000" s="50" t="s">
        <v>416</v>
      </c>
      <c r="G1000" s="39" t="s">
        <v>1459</v>
      </c>
      <c r="H1000" s="39" t="s">
        <v>1860</v>
      </c>
      <c r="I1000" s="17" t="s">
        <v>429</v>
      </c>
      <c r="J1000">
        <f t="shared" si="15"/>
        <v>60</v>
      </c>
    </row>
    <row r="1001" spans="1:10" x14ac:dyDescent="0.35">
      <c r="A1001" s="39" t="s">
        <v>1417</v>
      </c>
      <c r="B1001" s="39" t="s">
        <v>2300</v>
      </c>
      <c r="C1001" s="49">
        <v>11040</v>
      </c>
      <c r="D1001" s="39" t="s">
        <v>1751</v>
      </c>
      <c r="E1001" s="68">
        <v>11</v>
      </c>
      <c r="F1001" s="50" t="s">
        <v>416</v>
      </c>
      <c r="G1001" s="39" t="s">
        <v>1459</v>
      </c>
      <c r="H1001" s="39" t="s">
        <v>1860</v>
      </c>
      <c r="I1001" s="17" t="s">
        <v>430</v>
      </c>
      <c r="J1001">
        <f t="shared" si="15"/>
        <v>60</v>
      </c>
    </row>
    <row r="1002" spans="1:10" x14ac:dyDescent="0.35">
      <c r="A1002" s="39" t="s">
        <v>1417</v>
      </c>
      <c r="B1002" s="39" t="s">
        <v>2300</v>
      </c>
      <c r="C1002" s="49">
        <v>11040</v>
      </c>
      <c r="D1002" s="39" t="s">
        <v>1751</v>
      </c>
      <c r="E1002" s="68">
        <v>11</v>
      </c>
      <c r="F1002" s="50" t="s">
        <v>416</v>
      </c>
      <c r="G1002" s="39" t="s">
        <v>1459</v>
      </c>
      <c r="H1002" s="39" t="s">
        <v>1860</v>
      </c>
      <c r="I1002" s="18" t="s">
        <v>431</v>
      </c>
      <c r="J1002">
        <f t="shared" si="15"/>
        <v>60</v>
      </c>
    </row>
    <row r="1003" spans="1:10" x14ac:dyDescent="0.35">
      <c r="A1003" s="39" t="s">
        <v>1417</v>
      </c>
      <c r="B1003" s="39" t="s">
        <v>2300</v>
      </c>
      <c r="C1003" s="49">
        <v>11040</v>
      </c>
      <c r="D1003" s="39" t="s">
        <v>1751</v>
      </c>
      <c r="E1003" s="68">
        <v>11</v>
      </c>
      <c r="F1003" s="50" t="s">
        <v>416</v>
      </c>
      <c r="G1003" s="39" t="s">
        <v>1459</v>
      </c>
      <c r="H1003" s="39" t="s">
        <v>1860</v>
      </c>
      <c r="I1003" s="18" t="s">
        <v>432</v>
      </c>
      <c r="J1003">
        <f t="shared" si="15"/>
        <v>60</v>
      </c>
    </row>
    <row r="1004" spans="1:10" x14ac:dyDescent="0.35">
      <c r="A1004" s="39" t="s">
        <v>1417</v>
      </c>
      <c r="B1004" s="39" t="s">
        <v>2300</v>
      </c>
      <c r="C1004" s="49">
        <v>11040</v>
      </c>
      <c r="D1004" s="39" t="s">
        <v>1751</v>
      </c>
      <c r="E1004" s="68">
        <v>11</v>
      </c>
      <c r="F1004" s="50" t="s">
        <v>416</v>
      </c>
      <c r="G1004" s="39" t="s">
        <v>1459</v>
      </c>
      <c r="H1004" s="39" t="s">
        <v>1860</v>
      </c>
      <c r="I1004" s="18" t="s">
        <v>433</v>
      </c>
      <c r="J1004">
        <f t="shared" si="15"/>
        <v>60</v>
      </c>
    </row>
    <row r="1005" spans="1:10" x14ac:dyDescent="0.35">
      <c r="A1005" s="39" t="s">
        <v>1417</v>
      </c>
      <c r="B1005" s="39" t="s">
        <v>2300</v>
      </c>
      <c r="C1005" s="49">
        <v>11040</v>
      </c>
      <c r="D1005" s="39" t="s">
        <v>1751</v>
      </c>
      <c r="E1005" s="68">
        <v>11</v>
      </c>
      <c r="F1005" s="50" t="s">
        <v>416</v>
      </c>
      <c r="G1005" s="39" t="s">
        <v>1459</v>
      </c>
      <c r="H1005" s="39" t="s">
        <v>1860</v>
      </c>
      <c r="I1005" s="17" t="s">
        <v>434</v>
      </c>
      <c r="J1005">
        <f t="shared" si="15"/>
        <v>60</v>
      </c>
    </row>
    <row r="1006" spans="1:10" x14ac:dyDescent="0.35">
      <c r="A1006" s="39" t="s">
        <v>1417</v>
      </c>
      <c r="B1006" s="39" t="s">
        <v>2300</v>
      </c>
      <c r="C1006" s="49">
        <v>11040</v>
      </c>
      <c r="D1006" s="39" t="s">
        <v>1751</v>
      </c>
      <c r="E1006" s="68">
        <v>12</v>
      </c>
      <c r="F1006" s="50" t="s">
        <v>435</v>
      </c>
      <c r="G1006" s="39" t="s">
        <v>1460</v>
      </c>
      <c r="H1006" s="39" t="s">
        <v>1861</v>
      </c>
      <c r="I1006" s="17" t="s">
        <v>436</v>
      </c>
      <c r="J1006">
        <f t="shared" si="15"/>
        <v>60</v>
      </c>
    </row>
    <row r="1007" spans="1:10" x14ac:dyDescent="0.35">
      <c r="A1007" s="39" t="s">
        <v>1417</v>
      </c>
      <c r="B1007" s="39" t="s">
        <v>2300</v>
      </c>
      <c r="C1007" s="49">
        <v>11040</v>
      </c>
      <c r="D1007" s="39" t="s">
        <v>1751</v>
      </c>
      <c r="E1007" s="68">
        <v>12</v>
      </c>
      <c r="F1007" s="50" t="s">
        <v>435</v>
      </c>
      <c r="G1007" s="39" t="s">
        <v>1460</v>
      </c>
      <c r="H1007" s="39" t="s">
        <v>1861</v>
      </c>
      <c r="I1007" s="17" t="s">
        <v>437</v>
      </c>
      <c r="J1007">
        <f t="shared" si="15"/>
        <v>60</v>
      </c>
    </row>
    <row r="1008" spans="1:10" x14ac:dyDescent="0.35">
      <c r="A1008" s="39" t="s">
        <v>1417</v>
      </c>
      <c r="B1008" s="39" t="s">
        <v>2300</v>
      </c>
      <c r="C1008" s="49">
        <v>11040</v>
      </c>
      <c r="D1008" s="39" t="s">
        <v>1751</v>
      </c>
      <c r="E1008" s="68">
        <v>12</v>
      </c>
      <c r="F1008" s="50" t="s">
        <v>435</v>
      </c>
      <c r="G1008" s="39" t="s">
        <v>1460</v>
      </c>
      <c r="H1008" s="39" t="s">
        <v>1861</v>
      </c>
      <c r="I1008" s="17" t="s">
        <v>438</v>
      </c>
      <c r="J1008">
        <f t="shared" si="15"/>
        <v>60</v>
      </c>
    </row>
    <row r="1009" spans="1:10" x14ac:dyDescent="0.35">
      <c r="A1009" s="39" t="s">
        <v>1417</v>
      </c>
      <c r="B1009" s="39" t="s">
        <v>2300</v>
      </c>
      <c r="C1009" s="49">
        <v>11040</v>
      </c>
      <c r="D1009" s="39" t="s">
        <v>1751</v>
      </c>
      <c r="E1009" s="68">
        <v>12</v>
      </c>
      <c r="F1009" s="50" t="s">
        <v>435</v>
      </c>
      <c r="G1009" s="39" t="s">
        <v>1460</v>
      </c>
      <c r="H1009" s="39" t="s">
        <v>1861</v>
      </c>
      <c r="I1009" s="17" t="s">
        <v>439</v>
      </c>
      <c r="J1009">
        <f t="shared" si="15"/>
        <v>60</v>
      </c>
    </row>
    <row r="1010" spans="1:10" x14ac:dyDescent="0.35">
      <c r="A1010" s="39" t="s">
        <v>1417</v>
      </c>
      <c r="B1010" s="39" t="s">
        <v>2300</v>
      </c>
      <c r="C1010" s="49">
        <v>11040</v>
      </c>
      <c r="D1010" s="39" t="s">
        <v>1751</v>
      </c>
      <c r="E1010" s="68">
        <v>12</v>
      </c>
      <c r="F1010" s="50" t="s">
        <v>435</v>
      </c>
      <c r="G1010" s="39" t="s">
        <v>1460</v>
      </c>
      <c r="H1010" s="39" t="s">
        <v>1861</v>
      </c>
      <c r="I1010" s="17" t="s">
        <v>440</v>
      </c>
      <c r="J1010">
        <f t="shared" si="15"/>
        <v>60</v>
      </c>
    </row>
    <row r="1011" spans="1:10" x14ac:dyDescent="0.35">
      <c r="A1011" s="39" t="s">
        <v>1417</v>
      </c>
      <c r="B1011" s="39" t="s">
        <v>2300</v>
      </c>
      <c r="C1011" s="49">
        <v>11040</v>
      </c>
      <c r="D1011" s="39" t="s">
        <v>1751</v>
      </c>
      <c r="E1011" s="68">
        <v>12</v>
      </c>
      <c r="F1011" s="50" t="s">
        <v>435</v>
      </c>
      <c r="G1011" s="39" t="s">
        <v>1460</v>
      </c>
      <c r="H1011" s="39" t="s">
        <v>1861</v>
      </c>
      <c r="I1011" s="17" t="s">
        <v>441</v>
      </c>
      <c r="J1011">
        <f t="shared" si="15"/>
        <v>60</v>
      </c>
    </row>
    <row r="1012" spans="1:10" x14ac:dyDescent="0.35">
      <c r="A1012" s="39" t="s">
        <v>1417</v>
      </c>
      <c r="B1012" s="39" t="s">
        <v>2300</v>
      </c>
      <c r="C1012" s="49">
        <v>11040</v>
      </c>
      <c r="D1012" s="39" t="s">
        <v>1751</v>
      </c>
      <c r="E1012" s="68">
        <v>12</v>
      </c>
      <c r="F1012" s="50" t="s">
        <v>435</v>
      </c>
      <c r="G1012" s="39" t="s">
        <v>1460</v>
      </c>
      <c r="H1012" s="39" t="s">
        <v>1861</v>
      </c>
      <c r="I1012" s="17" t="s">
        <v>442</v>
      </c>
      <c r="J1012">
        <f t="shared" si="15"/>
        <v>60</v>
      </c>
    </row>
    <row r="1013" spans="1:10" x14ac:dyDescent="0.35">
      <c r="A1013" s="39" t="s">
        <v>1417</v>
      </c>
      <c r="B1013" s="39" t="s">
        <v>2300</v>
      </c>
      <c r="C1013" s="49">
        <v>11040</v>
      </c>
      <c r="D1013" s="39" t="s">
        <v>1751</v>
      </c>
      <c r="E1013" s="68">
        <v>12</v>
      </c>
      <c r="F1013" s="50" t="s">
        <v>435</v>
      </c>
      <c r="G1013" s="39" t="s">
        <v>1460</v>
      </c>
      <c r="H1013" s="39" t="s">
        <v>1861</v>
      </c>
      <c r="I1013" s="17" t="s">
        <v>443</v>
      </c>
      <c r="J1013">
        <f t="shared" si="15"/>
        <v>60</v>
      </c>
    </row>
    <row r="1014" spans="1:10" x14ac:dyDescent="0.35">
      <c r="A1014" s="39" t="s">
        <v>1417</v>
      </c>
      <c r="B1014" s="39" t="s">
        <v>2300</v>
      </c>
      <c r="C1014" s="49">
        <v>11040</v>
      </c>
      <c r="D1014" s="39" t="s">
        <v>1751</v>
      </c>
      <c r="E1014" s="68">
        <v>12</v>
      </c>
      <c r="F1014" s="50" t="s">
        <v>435</v>
      </c>
      <c r="G1014" s="39" t="s">
        <v>1460</v>
      </c>
      <c r="H1014" s="39" t="s">
        <v>1861</v>
      </c>
      <c r="I1014" s="17" t="s">
        <v>444</v>
      </c>
      <c r="J1014">
        <f t="shared" si="15"/>
        <v>60</v>
      </c>
    </row>
    <row r="1015" spans="1:10" x14ac:dyDescent="0.35">
      <c r="A1015" s="39" t="s">
        <v>1417</v>
      </c>
      <c r="B1015" s="39" t="s">
        <v>2300</v>
      </c>
      <c r="C1015" s="49">
        <v>11040</v>
      </c>
      <c r="D1015" s="39" t="s">
        <v>1751</v>
      </c>
      <c r="E1015" s="68">
        <v>12</v>
      </c>
      <c r="F1015" s="50" t="s">
        <v>435</v>
      </c>
      <c r="G1015" s="39" t="s">
        <v>1460</v>
      </c>
      <c r="H1015" s="39" t="s">
        <v>1861</v>
      </c>
      <c r="I1015" s="17" t="s">
        <v>445</v>
      </c>
      <c r="J1015">
        <f t="shared" si="15"/>
        <v>60</v>
      </c>
    </row>
    <row r="1016" spans="1:10" x14ac:dyDescent="0.35">
      <c r="A1016" s="39" t="s">
        <v>1417</v>
      </c>
      <c r="B1016" s="39" t="s">
        <v>2300</v>
      </c>
      <c r="C1016" s="49">
        <v>11040</v>
      </c>
      <c r="D1016" s="39" t="s">
        <v>1751</v>
      </c>
      <c r="E1016" s="68">
        <v>12</v>
      </c>
      <c r="F1016" s="50" t="s">
        <v>435</v>
      </c>
      <c r="G1016" s="39" t="s">
        <v>1460</v>
      </c>
      <c r="H1016" s="39" t="s">
        <v>1861</v>
      </c>
      <c r="I1016" s="17" t="s">
        <v>446</v>
      </c>
      <c r="J1016">
        <f t="shared" si="15"/>
        <v>60</v>
      </c>
    </row>
    <row r="1017" spans="1:10" x14ac:dyDescent="0.35">
      <c r="A1017" s="39" t="s">
        <v>1417</v>
      </c>
      <c r="B1017" s="39" t="s">
        <v>2300</v>
      </c>
      <c r="C1017" s="49">
        <v>11040</v>
      </c>
      <c r="D1017" s="39" t="s">
        <v>1751</v>
      </c>
      <c r="E1017" s="68">
        <v>12</v>
      </c>
      <c r="F1017" s="50" t="s">
        <v>435</v>
      </c>
      <c r="G1017" s="39" t="s">
        <v>1460</v>
      </c>
      <c r="H1017" s="39" t="s">
        <v>1861</v>
      </c>
      <c r="I1017" s="17" t="s">
        <v>447</v>
      </c>
      <c r="J1017">
        <f t="shared" si="15"/>
        <v>60</v>
      </c>
    </row>
    <row r="1018" spans="1:10" x14ac:dyDescent="0.35">
      <c r="A1018" s="39" t="s">
        <v>1417</v>
      </c>
      <c r="B1018" s="39" t="s">
        <v>2300</v>
      </c>
      <c r="C1018" s="49">
        <v>11040</v>
      </c>
      <c r="D1018" s="39" t="s">
        <v>1751</v>
      </c>
      <c r="E1018" s="68">
        <v>13</v>
      </c>
      <c r="F1018" s="50" t="s">
        <v>448</v>
      </c>
      <c r="G1018" s="39" t="s">
        <v>1461</v>
      </c>
      <c r="H1018" s="39" t="s">
        <v>1862</v>
      </c>
      <c r="I1018" s="17" t="s">
        <v>449</v>
      </c>
      <c r="J1018">
        <f t="shared" si="15"/>
        <v>60</v>
      </c>
    </row>
    <row r="1019" spans="1:10" x14ac:dyDescent="0.35">
      <c r="A1019" s="39" t="s">
        <v>1417</v>
      </c>
      <c r="B1019" s="39" t="s">
        <v>2300</v>
      </c>
      <c r="C1019" s="49">
        <v>11040</v>
      </c>
      <c r="D1019" s="39" t="s">
        <v>1751</v>
      </c>
      <c r="E1019" s="68">
        <v>13</v>
      </c>
      <c r="F1019" s="50" t="s">
        <v>448</v>
      </c>
      <c r="G1019" s="39" t="s">
        <v>1461</v>
      </c>
      <c r="H1019" s="39" t="s">
        <v>1862</v>
      </c>
      <c r="I1019" s="17" t="s">
        <v>450</v>
      </c>
      <c r="J1019">
        <f t="shared" si="15"/>
        <v>60</v>
      </c>
    </row>
    <row r="1020" spans="1:10" x14ac:dyDescent="0.35">
      <c r="A1020" s="39" t="s">
        <v>1417</v>
      </c>
      <c r="B1020" s="39" t="s">
        <v>2300</v>
      </c>
      <c r="C1020" s="49">
        <v>11040</v>
      </c>
      <c r="D1020" s="39" t="s">
        <v>1751</v>
      </c>
      <c r="E1020" s="68">
        <v>13</v>
      </c>
      <c r="F1020" s="50" t="s">
        <v>448</v>
      </c>
      <c r="G1020" s="39" t="s">
        <v>1461</v>
      </c>
      <c r="H1020" s="39" t="s">
        <v>1862</v>
      </c>
      <c r="I1020" s="17" t="s">
        <v>451</v>
      </c>
      <c r="J1020">
        <f t="shared" si="15"/>
        <v>60</v>
      </c>
    </row>
    <row r="1021" spans="1:10" x14ac:dyDescent="0.35">
      <c r="A1021" s="39" t="s">
        <v>1417</v>
      </c>
      <c r="B1021" s="39" t="s">
        <v>2300</v>
      </c>
      <c r="C1021" s="49">
        <v>11040</v>
      </c>
      <c r="D1021" s="39" t="s">
        <v>1751</v>
      </c>
      <c r="E1021" s="68">
        <v>13</v>
      </c>
      <c r="F1021" s="50" t="s">
        <v>448</v>
      </c>
      <c r="G1021" s="39" t="s">
        <v>1461</v>
      </c>
      <c r="H1021" s="39" t="s">
        <v>1862</v>
      </c>
      <c r="I1021" s="17" t="s">
        <v>452</v>
      </c>
      <c r="J1021">
        <f t="shared" si="15"/>
        <v>60</v>
      </c>
    </row>
    <row r="1022" spans="1:10" x14ac:dyDescent="0.35">
      <c r="A1022" s="39" t="s">
        <v>1417</v>
      </c>
      <c r="B1022" s="39" t="s">
        <v>2300</v>
      </c>
      <c r="C1022" s="49">
        <v>11040</v>
      </c>
      <c r="D1022" s="39" t="s">
        <v>1751</v>
      </c>
      <c r="E1022" s="68">
        <v>13</v>
      </c>
      <c r="F1022" s="50" t="s">
        <v>448</v>
      </c>
      <c r="G1022" s="39" t="s">
        <v>1461</v>
      </c>
      <c r="H1022" s="39" t="s">
        <v>1862</v>
      </c>
      <c r="I1022" s="17" t="s">
        <v>453</v>
      </c>
      <c r="J1022">
        <f t="shared" si="15"/>
        <v>60</v>
      </c>
    </row>
    <row r="1023" spans="1:10" x14ac:dyDescent="0.35">
      <c r="A1023" s="39" t="s">
        <v>1417</v>
      </c>
      <c r="B1023" s="39" t="s">
        <v>2300</v>
      </c>
      <c r="C1023" s="49">
        <v>11040</v>
      </c>
      <c r="D1023" s="39" t="s">
        <v>1751</v>
      </c>
      <c r="E1023" s="68">
        <v>13</v>
      </c>
      <c r="F1023" s="50" t="s">
        <v>448</v>
      </c>
      <c r="G1023" s="39" t="s">
        <v>1461</v>
      </c>
      <c r="H1023" s="39" t="s">
        <v>1862</v>
      </c>
      <c r="I1023" s="17" t="s">
        <v>454</v>
      </c>
      <c r="J1023">
        <f t="shared" si="15"/>
        <v>60</v>
      </c>
    </row>
    <row r="1024" spans="1:10" x14ac:dyDescent="0.35">
      <c r="A1024" s="39" t="s">
        <v>1417</v>
      </c>
      <c r="B1024" s="39" t="s">
        <v>2300</v>
      </c>
      <c r="C1024" s="49">
        <v>11040</v>
      </c>
      <c r="D1024" s="39" t="s">
        <v>1751</v>
      </c>
      <c r="E1024" s="68">
        <v>14</v>
      </c>
      <c r="F1024" s="50" t="s">
        <v>1373</v>
      </c>
      <c r="G1024" s="39" t="s">
        <v>1462</v>
      </c>
      <c r="H1024" s="39" t="s">
        <v>1863</v>
      </c>
      <c r="I1024" s="17" t="s">
        <v>455</v>
      </c>
      <c r="J1024">
        <f t="shared" si="15"/>
        <v>60</v>
      </c>
    </row>
    <row r="1025" spans="1:10" x14ac:dyDescent="0.35">
      <c r="A1025" s="39" t="s">
        <v>1417</v>
      </c>
      <c r="B1025" s="39" t="s">
        <v>2300</v>
      </c>
      <c r="C1025" s="49">
        <v>11040</v>
      </c>
      <c r="D1025" s="39" t="s">
        <v>1751</v>
      </c>
      <c r="E1025" s="68">
        <v>14</v>
      </c>
      <c r="F1025" s="50" t="s">
        <v>1373</v>
      </c>
      <c r="G1025" s="39" t="s">
        <v>1462</v>
      </c>
      <c r="H1025" s="39" t="s">
        <v>1863</v>
      </c>
      <c r="I1025" s="17" t="s">
        <v>456</v>
      </c>
      <c r="J1025">
        <f t="shared" si="15"/>
        <v>60</v>
      </c>
    </row>
    <row r="1026" spans="1:10" x14ac:dyDescent="0.35">
      <c r="A1026" s="39" t="s">
        <v>1417</v>
      </c>
      <c r="B1026" s="39" t="s">
        <v>2300</v>
      </c>
      <c r="C1026" s="49">
        <v>11040</v>
      </c>
      <c r="D1026" s="39" t="s">
        <v>1751</v>
      </c>
      <c r="E1026" s="68">
        <v>14</v>
      </c>
      <c r="F1026" s="50" t="s">
        <v>1373</v>
      </c>
      <c r="G1026" s="39" t="s">
        <v>1462</v>
      </c>
      <c r="H1026" s="39" t="s">
        <v>1863</v>
      </c>
      <c r="I1026" s="17" t="s">
        <v>457</v>
      </c>
      <c r="J1026">
        <f t="shared" si="15"/>
        <v>60</v>
      </c>
    </row>
    <row r="1027" spans="1:10" x14ac:dyDescent="0.35">
      <c r="A1027" s="39" t="s">
        <v>1417</v>
      </c>
      <c r="B1027" s="39" t="s">
        <v>2300</v>
      </c>
      <c r="C1027" s="49">
        <v>11040</v>
      </c>
      <c r="D1027" s="39" t="s">
        <v>1751</v>
      </c>
      <c r="E1027" s="68">
        <v>14</v>
      </c>
      <c r="F1027" s="50" t="s">
        <v>1373</v>
      </c>
      <c r="G1027" s="39" t="s">
        <v>1462</v>
      </c>
      <c r="H1027" s="39" t="s">
        <v>1863</v>
      </c>
      <c r="I1027" s="17" t="s">
        <v>458</v>
      </c>
      <c r="J1027">
        <f t="shared" si="15"/>
        <v>60</v>
      </c>
    </row>
    <row r="1028" spans="1:10" x14ac:dyDescent="0.35">
      <c r="A1028" s="39" t="s">
        <v>1417</v>
      </c>
      <c r="B1028" s="39" t="s">
        <v>2300</v>
      </c>
      <c r="C1028" s="49">
        <v>11040</v>
      </c>
      <c r="D1028" s="39" t="s">
        <v>1751</v>
      </c>
      <c r="E1028" s="68">
        <v>15</v>
      </c>
      <c r="F1028" s="50" t="s">
        <v>459</v>
      </c>
      <c r="G1028" s="39" t="s">
        <v>1463</v>
      </c>
      <c r="H1028" s="39" t="s">
        <v>1864</v>
      </c>
      <c r="I1028" s="17" t="s">
        <v>460</v>
      </c>
      <c r="J1028">
        <f t="shared" si="15"/>
        <v>60</v>
      </c>
    </row>
    <row r="1029" spans="1:10" x14ac:dyDescent="0.35">
      <c r="A1029" s="39" t="s">
        <v>1417</v>
      </c>
      <c r="B1029" s="39" t="s">
        <v>2300</v>
      </c>
      <c r="C1029" s="49">
        <v>11040</v>
      </c>
      <c r="D1029" s="39" t="s">
        <v>1751</v>
      </c>
      <c r="E1029" s="68">
        <v>15</v>
      </c>
      <c r="F1029" s="50" t="s">
        <v>459</v>
      </c>
      <c r="G1029" s="39" t="s">
        <v>1463</v>
      </c>
      <c r="H1029" s="39" t="s">
        <v>1864</v>
      </c>
      <c r="I1029" s="17" t="s">
        <v>461</v>
      </c>
      <c r="J1029">
        <f t="shared" si="15"/>
        <v>60</v>
      </c>
    </row>
    <row r="1030" spans="1:10" x14ac:dyDescent="0.35">
      <c r="A1030" s="39" t="s">
        <v>1417</v>
      </c>
      <c r="B1030" s="39" t="s">
        <v>2300</v>
      </c>
      <c r="C1030" s="49">
        <v>11040</v>
      </c>
      <c r="D1030" s="39" t="s">
        <v>1751</v>
      </c>
      <c r="E1030" s="68">
        <v>15</v>
      </c>
      <c r="F1030" s="50" t="s">
        <v>459</v>
      </c>
      <c r="G1030" s="39" t="s">
        <v>1463</v>
      </c>
      <c r="H1030" s="39" t="s">
        <v>1864</v>
      </c>
      <c r="I1030" s="17" t="s">
        <v>462</v>
      </c>
      <c r="J1030">
        <f t="shared" si="15"/>
        <v>60</v>
      </c>
    </row>
    <row r="1031" spans="1:10" x14ac:dyDescent="0.35">
      <c r="A1031" s="39" t="s">
        <v>1417</v>
      </c>
      <c r="B1031" s="39" t="s">
        <v>2300</v>
      </c>
      <c r="C1031" s="49">
        <v>11040</v>
      </c>
      <c r="D1031" s="39" t="s">
        <v>1751</v>
      </c>
      <c r="E1031" s="68">
        <v>15</v>
      </c>
      <c r="F1031" s="50" t="s">
        <v>459</v>
      </c>
      <c r="G1031" s="39" t="s">
        <v>1463</v>
      </c>
      <c r="H1031" s="39" t="s">
        <v>1864</v>
      </c>
      <c r="I1031" s="17" t="s">
        <v>463</v>
      </c>
      <c r="J1031">
        <f t="shared" ref="J1031:J1094" si="16">LEN(B1031)</f>
        <v>60</v>
      </c>
    </row>
    <row r="1032" spans="1:10" x14ac:dyDescent="0.35">
      <c r="A1032" s="39" t="s">
        <v>1417</v>
      </c>
      <c r="B1032" s="39" t="s">
        <v>2300</v>
      </c>
      <c r="C1032" s="49">
        <v>11040</v>
      </c>
      <c r="D1032" s="39" t="s">
        <v>1751</v>
      </c>
      <c r="E1032" s="68">
        <v>15</v>
      </c>
      <c r="F1032" s="50" t="s">
        <v>459</v>
      </c>
      <c r="G1032" s="39" t="s">
        <v>1463</v>
      </c>
      <c r="H1032" s="39" t="s">
        <v>1864</v>
      </c>
      <c r="I1032" s="17" t="s">
        <v>464</v>
      </c>
      <c r="J1032">
        <f t="shared" si="16"/>
        <v>60</v>
      </c>
    </row>
    <row r="1033" spans="1:10" x14ac:dyDescent="0.35">
      <c r="A1033" s="39" t="s">
        <v>1417</v>
      </c>
      <c r="B1033" s="39" t="s">
        <v>2300</v>
      </c>
      <c r="C1033" s="49">
        <v>11040</v>
      </c>
      <c r="D1033" s="39" t="s">
        <v>1751</v>
      </c>
      <c r="E1033" s="68">
        <v>15</v>
      </c>
      <c r="F1033" s="50" t="s">
        <v>459</v>
      </c>
      <c r="G1033" s="39" t="s">
        <v>1463</v>
      </c>
      <c r="H1033" s="39" t="s">
        <v>1864</v>
      </c>
      <c r="I1033" s="17" t="s">
        <v>465</v>
      </c>
      <c r="J1033">
        <f t="shared" si="16"/>
        <v>60</v>
      </c>
    </row>
    <row r="1034" spans="1:10" x14ac:dyDescent="0.35">
      <c r="A1034" s="39" t="s">
        <v>1417</v>
      </c>
      <c r="B1034" s="39" t="s">
        <v>2300</v>
      </c>
      <c r="C1034" s="49">
        <v>11040</v>
      </c>
      <c r="D1034" s="39" t="s">
        <v>1751</v>
      </c>
      <c r="E1034" s="68">
        <v>15</v>
      </c>
      <c r="F1034" s="50" t="s">
        <v>459</v>
      </c>
      <c r="G1034" s="39" t="s">
        <v>1463</v>
      </c>
      <c r="H1034" s="39" t="s">
        <v>1864</v>
      </c>
      <c r="I1034" s="17" t="s">
        <v>466</v>
      </c>
      <c r="J1034">
        <f t="shared" si="16"/>
        <v>60</v>
      </c>
    </row>
    <row r="1035" spans="1:10" x14ac:dyDescent="0.35">
      <c r="A1035" s="39" t="s">
        <v>1417</v>
      </c>
      <c r="B1035" s="39" t="s">
        <v>2300</v>
      </c>
      <c r="C1035" s="49">
        <v>11040</v>
      </c>
      <c r="D1035" s="39" t="s">
        <v>1751</v>
      </c>
      <c r="E1035" s="68">
        <v>15</v>
      </c>
      <c r="F1035" s="50" t="s">
        <v>459</v>
      </c>
      <c r="G1035" s="39" t="s">
        <v>1463</v>
      </c>
      <c r="H1035" s="39" t="s">
        <v>1864</v>
      </c>
      <c r="I1035" s="17" t="s">
        <v>467</v>
      </c>
      <c r="J1035">
        <f t="shared" si="16"/>
        <v>60</v>
      </c>
    </row>
    <row r="1036" spans="1:10" x14ac:dyDescent="0.35">
      <c r="A1036" s="39" t="s">
        <v>1417</v>
      </c>
      <c r="B1036" s="39" t="s">
        <v>2300</v>
      </c>
      <c r="C1036" s="49">
        <v>11040</v>
      </c>
      <c r="D1036" s="39" t="s">
        <v>1751</v>
      </c>
      <c r="E1036" s="68">
        <v>15</v>
      </c>
      <c r="F1036" s="50" t="s">
        <v>459</v>
      </c>
      <c r="G1036" s="39" t="s">
        <v>1463</v>
      </c>
      <c r="H1036" s="39" t="s">
        <v>1864</v>
      </c>
      <c r="I1036" s="17" t="s">
        <v>233</v>
      </c>
      <c r="J1036">
        <f t="shared" si="16"/>
        <v>60</v>
      </c>
    </row>
    <row r="1037" spans="1:10" x14ac:dyDescent="0.35">
      <c r="A1037" s="39" t="s">
        <v>1417</v>
      </c>
      <c r="B1037" s="39" t="s">
        <v>2300</v>
      </c>
      <c r="C1037" s="49">
        <v>11040</v>
      </c>
      <c r="D1037" s="39" t="s">
        <v>1751</v>
      </c>
      <c r="E1037" s="68">
        <v>15</v>
      </c>
      <c r="F1037" s="50" t="s">
        <v>459</v>
      </c>
      <c r="G1037" s="39" t="s">
        <v>1463</v>
      </c>
      <c r="H1037" s="39" t="s">
        <v>1864</v>
      </c>
      <c r="I1037" s="17" t="s">
        <v>468</v>
      </c>
      <c r="J1037">
        <f t="shared" si="16"/>
        <v>60</v>
      </c>
    </row>
    <row r="1038" spans="1:10" x14ac:dyDescent="0.35">
      <c r="A1038" s="39" t="s">
        <v>1417</v>
      </c>
      <c r="B1038" s="39" t="s">
        <v>2300</v>
      </c>
      <c r="C1038" s="49">
        <v>11040</v>
      </c>
      <c r="D1038" s="39" t="s">
        <v>1751</v>
      </c>
      <c r="E1038" s="68">
        <v>16</v>
      </c>
      <c r="F1038" s="50" t="s">
        <v>469</v>
      </c>
      <c r="G1038" s="39" t="s">
        <v>1464</v>
      </c>
      <c r="H1038" s="39" t="s">
        <v>1865</v>
      </c>
      <c r="I1038" s="17" t="s">
        <v>470</v>
      </c>
      <c r="J1038">
        <f t="shared" si="16"/>
        <v>60</v>
      </c>
    </row>
    <row r="1039" spans="1:10" x14ac:dyDescent="0.35">
      <c r="A1039" s="39" t="s">
        <v>1417</v>
      </c>
      <c r="B1039" s="39" t="s">
        <v>2300</v>
      </c>
      <c r="C1039" s="49">
        <v>11040</v>
      </c>
      <c r="D1039" s="39" t="s">
        <v>1751</v>
      </c>
      <c r="E1039" s="68">
        <v>16</v>
      </c>
      <c r="F1039" s="50" t="s">
        <v>469</v>
      </c>
      <c r="G1039" s="39" t="s">
        <v>1464</v>
      </c>
      <c r="H1039" s="39" t="s">
        <v>1865</v>
      </c>
      <c r="I1039" s="17" t="s">
        <v>471</v>
      </c>
      <c r="J1039">
        <f t="shared" si="16"/>
        <v>60</v>
      </c>
    </row>
    <row r="1040" spans="1:10" x14ac:dyDescent="0.35">
      <c r="A1040" s="39" t="s">
        <v>1417</v>
      </c>
      <c r="B1040" s="39" t="s">
        <v>2300</v>
      </c>
      <c r="C1040" s="49">
        <v>11040</v>
      </c>
      <c r="D1040" s="39" t="s">
        <v>1751</v>
      </c>
      <c r="E1040" s="68">
        <v>16</v>
      </c>
      <c r="F1040" s="50" t="s">
        <v>469</v>
      </c>
      <c r="G1040" s="39" t="s">
        <v>1464</v>
      </c>
      <c r="H1040" s="39" t="s">
        <v>1865</v>
      </c>
      <c r="I1040" s="17" t="s">
        <v>472</v>
      </c>
      <c r="J1040">
        <f t="shared" si="16"/>
        <v>60</v>
      </c>
    </row>
    <row r="1041" spans="1:10" x14ac:dyDescent="0.35">
      <c r="A1041" s="39" t="s">
        <v>1417</v>
      </c>
      <c r="B1041" s="39" t="s">
        <v>2300</v>
      </c>
      <c r="C1041" s="49">
        <v>11040</v>
      </c>
      <c r="D1041" s="39" t="s">
        <v>1751</v>
      </c>
      <c r="E1041" s="68">
        <v>16</v>
      </c>
      <c r="F1041" s="50" t="s">
        <v>469</v>
      </c>
      <c r="G1041" s="39" t="s">
        <v>1464</v>
      </c>
      <c r="H1041" s="39" t="s">
        <v>1865</v>
      </c>
      <c r="I1041" s="17" t="s">
        <v>473</v>
      </c>
      <c r="J1041">
        <f t="shared" si="16"/>
        <v>60</v>
      </c>
    </row>
    <row r="1042" spans="1:10" x14ac:dyDescent="0.35">
      <c r="A1042" s="39" t="s">
        <v>1417</v>
      </c>
      <c r="B1042" s="39" t="s">
        <v>2300</v>
      </c>
      <c r="C1042" s="49">
        <v>11040</v>
      </c>
      <c r="D1042" s="39" t="s">
        <v>1751</v>
      </c>
      <c r="E1042" s="68">
        <v>16</v>
      </c>
      <c r="F1042" s="50" t="s">
        <v>469</v>
      </c>
      <c r="G1042" s="39" t="s">
        <v>1464</v>
      </c>
      <c r="H1042" s="39" t="s">
        <v>1865</v>
      </c>
      <c r="I1042" s="17" t="s">
        <v>474</v>
      </c>
      <c r="J1042">
        <f t="shared" si="16"/>
        <v>60</v>
      </c>
    </row>
    <row r="1043" spans="1:10" x14ac:dyDescent="0.35">
      <c r="A1043" s="39" t="s">
        <v>1417</v>
      </c>
      <c r="B1043" s="39" t="s">
        <v>2300</v>
      </c>
      <c r="C1043" s="49">
        <v>11040</v>
      </c>
      <c r="D1043" s="39" t="s">
        <v>1751</v>
      </c>
      <c r="E1043" s="68">
        <v>16</v>
      </c>
      <c r="F1043" s="50" t="s">
        <v>469</v>
      </c>
      <c r="G1043" s="39" t="s">
        <v>1464</v>
      </c>
      <c r="H1043" s="39" t="s">
        <v>1865</v>
      </c>
      <c r="I1043" s="17" t="s">
        <v>475</v>
      </c>
      <c r="J1043">
        <f t="shared" si="16"/>
        <v>60</v>
      </c>
    </row>
    <row r="1044" spans="1:10" x14ac:dyDescent="0.35">
      <c r="A1044" s="39" t="s">
        <v>1417</v>
      </c>
      <c r="B1044" s="39" t="s">
        <v>2300</v>
      </c>
      <c r="C1044" s="49">
        <v>11040</v>
      </c>
      <c r="D1044" s="39" t="s">
        <v>1751</v>
      </c>
      <c r="E1044" s="68">
        <v>16</v>
      </c>
      <c r="F1044" s="50" t="s">
        <v>469</v>
      </c>
      <c r="G1044" s="39" t="s">
        <v>1464</v>
      </c>
      <c r="H1044" s="39" t="s">
        <v>1865</v>
      </c>
      <c r="I1044" s="17" t="s">
        <v>476</v>
      </c>
      <c r="J1044">
        <f t="shared" si="16"/>
        <v>60</v>
      </c>
    </row>
    <row r="1045" spans="1:10" x14ac:dyDescent="0.35">
      <c r="A1045" s="39" t="s">
        <v>1417</v>
      </c>
      <c r="B1045" s="39" t="s">
        <v>2300</v>
      </c>
      <c r="C1045" s="49">
        <v>11040</v>
      </c>
      <c r="D1045" s="39" t="s">
        <v>1751</v>
      </c>
      <c r="E1045" s="68">
        <v>16</v>
      </c>
      <c r="F1045" s="50" t="s">
        <v>469</v>
      </c>
      <c r="G1045" s="39" t="s">
        <v>1464</v>
      </c>
      <c r="H1045" s="39" t="s">
        <v>1865</v>
      </c>
      <c r="I1045" s="17" t="s">
        <v>477</v>
      </c>
      <c r="J1045">
        <f t="shared" si="16"/>
        <v>60</v>
      </c>
    </row>
    <row r="1046" spans="1:10" x14ac:dyDescent="0.35">
      <c r="A1046" s="39" t="s">
        <v>1417</v>
      </c>
      <c r="B1046" s="39" t="s">
        <v>2300</v>
      </c>
      <c r="C1046" s="49">
        <v>11040</v>
      </c>
      <c r="D1046" s="39" t="s">
        <v>1751</v>
      </c>
      <c r="E1046" s="68">
        <v>16</v>
      </c>
      <c r="F1046" s="50" t="s">
        <v>469</v>
      </c>
      <c r="G1046" s="39" t="s">
        <v>1464</v>
      </c>
      <c r="H1046" s="39" t="s">
        <v>1865</v>
      </c>
      <c r="I1046" s="17" t="s">
        <v>478</v>
      </c>
      <c r="J1046">
        <f t="shared" si="16"/>
        <v>60</v>
      </c>
    </row>
    <row r="1047" spans="1:10" x14ac:dyDescent="0.35">
      <c r="A1047" s="39" t="s">
        <v>1417</v>
      </c>
      <c r="B1047" s="39" t="s">
        <v>2300</v>
      </c>
      <c r="C1047" s="49">
        <v>11040</v>
      </c>
      <c r="D1047" s="39" t="s">
        <v>1751</v>
      </c>
      <c r="E1047" s="68">
        <v>16</v>
      </c>
      <c r="F1047" s="50" t="s">
        <v>469</v>
      </c>
      <c r="G1047" s="39" t="s">
        <v>1464</v>
      </c>
      <c r="H1047" s="39" t="s">
        <v>1865</v>
      </c>
      <c r="I1047" s="17" t="s">
        <v>479</v>
      </c>
      <c r="J1047">
        <f t="shared" si="16"/>
        <v>60</v>
      </c>
    </row>
    <row r="1048" spans="1:10" x14ac:dyDescent="0.35">
      <c r="A1048" s="39" t="s">
        <v>1417</v>
      </c>
      <c r="B1048" s="39" t="s">
        <v>2300</v>
      </c>
      <c r="C1048" s="49">
        <v>11040</v>
      </c>
      <c r="D1048" s="39" t="s">
        <v>1751</v>
      </c>
      <c r="E1048" s="68">
        <v>16</v>
      </c>
      <c r="F1048" s="50" t="s">
        <v>469</v>
      </c>
      <c r="G1048" s="39" t="s">
        <v>1464</v>
      </c>
      <c r="H1048" s="39" t="s">
        <v>1865</v>
      </c>
      <c r="I1048" s="17" t="s">
        <v>480</v>
      </c>
      <c r="J1048">
        <f t="shared" si="16"/>
        <v>60</v>
      </c>
    </row>
    <row r="1049" spans="1:10" x14ac:dyDescent="0.35">
      <c r="A1049" s="39" t="s">
        <v>1417</v>
      </c>
      <c r="B1049" s="39" t="s">
        <v>2300</v>
      </c>
      <c r="C1049" s="49">
        <v>11040</v>
      </c>
      <c r="D1049" s="39" t="s">
        <v>1751</v>
      </c>
      <c r="E1049" s="68">
        <v>17</v>
      </c>
      <c r="F1049" s="50" t="s">
        <v>481</v>
      </c>
      <c r="G1049" s="39" t="s">
        <v>1465</v>
      </c>
      <c r="H1049" s="39" t="s">
        <v>1866</v>
      </c>
      <c r="I1049" s="17" t="s">
        <v>482</v>
      </c>
      <c r="J1049">
        <f t="shared" si="16"/>
        <v>60</v>
      </c>
    </row>
    <row r="1050" spans="1:10" x14ac:dyDescent="0.35">
      <c r="A1050" s="39" t="s">
        <v>1417</v>
      </c>
      <c r="B1050" s="39" t="s">
        <v>2300</v>
      </c>
      <c r="C1050" s="49">
        <v>11040</v>
      </c>
      <c r="D1050" s="39" t="s">
        <v>1751</v>
      </c>
      <c r="E1050" s="68">
        <v>17</v>
      </c>
      <c r="F1050" s="50" t="s">
        <v>481</v>
      </c>
      <c r="G1050" s="39" t="s">
        <v>1465</v>
      </c>
      <c r="H1050" s="39" t="s">
        <v>1866</v>
      </c>
      <c r="I1050" s="17" t="s">
        <v>483</v>
      </c>
      <c r="J1050">
        <f t="shared" si="16"/>
        <v>60</v>
      </c>
    </row>
    <row r="1051" spans="1:10" x14ac:dyDescent="0.35">
      <c r="A1051" s="39" t="s">
        <v>1417</v>
      </c>
      <c r="B1051" s="39" t="s">
        <v>2300</v>
      </c>
      <c r="C1051" s="49">
        <v>11040</v>
      </c>
      <c r="D1051" s="39" t="s">
        <v>1751</v>
      </c>
      <c r="E1051" s="68">
        <v>17</v>
      </c>
      <c r="F1051" s="50" t="s">
        <v>481</v>
      </c>
      <c r="G1051" s="39" t="s">
        <v>1465</v>
      </c>
      <c r="H1051" s="39" t="s">
        <v>1866</v>
      </c>
      <c r="I1051" s="17" t="s">
        <v>484</v>
      </c>
      <c r="J1051">
        <f t="shared" si="16"/>
        <v>60</v>
      </c>
    </row>
    <row r="1052" spans="1:10" x14ac:dyDescent="0.35">
      <c r="A1052" s="39" t="s">
        <v>1417</v>
      </c>
      <c r="B1052" s="39" t="s">
        <v>2300</v>
      </c>
      <c r="C1052" s="49">
        <v>11040</v>
      </c>
      <c r="D1052" s="39" t="s">
        <v>1751</v>
      </c>
      <c r="E1052" s="68">
        <v>17</v>
      </c>
      <c r="F1052" s="50" t="s">
        <v>481</v>
      </c>
      <c r="G1052" s="39" t="s">
        <v>1465</v>
      </c>
      <c r="H1052" s="39" t="s">
        <v>1866</v>
      </c>
      <c r="I1052" s="17" t="s">
        <v>485</v>
      </c>
      <c r="J1052">
        <f t="shared" si="16"/>
        <v>60</v>
      </c>
    </row>
    <row r="1053" spans="1:10" x14ac:dyDescent="0.35">
      <c r="A1053" s="39" t="s">
        <v>1417</v>
      </c>
      <c r="B1053" s="39" t="s">
        <v>2300</v>
      </c>
      <c r="C1053" s="49">
        <v>11040</v>
      </c>
      <c r="D1053" s="39" t="s">
        <v>1751</v>
      </c>
      <c r="E1053" s="68">
        <v>17</v>
      </c>
      <c r="F1053" s="50" t="s">
        <v>481</v>
      </c>
      <c r="G1053" s="39" t="s">
        <v>1465</v>
      </c>
      <c r="H1053" s="39" t="s">
        <v>1866</v>
      </c>
      <c r="I1053" s="17" t="s">
        <v>486</v>
      </c>
      <c r="J1053">
        <f t="shared" si="16"/>
        <v>60</v>
      </c>
    </row>
    <row r="1054" spans="1:10" x14ac:dyDescent="0.35">
      <c r="A1054" s="39" t="s">
        <v>1417</v>
      </c>
      <c r="B1054" s="39" t="s">
        <v>2300</v>
      </c>
      <c r="C1054" s="49">
        <v>11040</v>
      </c>
      <c r="D1054" s="39" t="s">
        <v>1751</v>
      </c>
      <c r="E1054" s="68">
        <v>17</v>
      </c>
      <c r="F1054" s="50" t="s">
        <v>481</v>
      </c>
      <c r="G1054" s="39" t="s">
        <v>1465</v>
      </c>
      <c r="H1054" s="39" t="s">
        <v>1866</v>
      </c>
      <c r="I1054" s="17" t="s">
        <v>487</v>
      </c>
      <c r="J1054">
        <f t="shared" si="16"/>
        <v>60</v>
      </c>
    </row>
    <row r="1055" spans="1:10" x14ac:dyDescent="0.35">
      <c r="A1055" s="39" t="s">
        <v>1417</v>
      </c>
      <c r="B1055" s="39" t="s">
        <v>2300</v>
      </c>
      <c r="C1055" s="49">
        <v>11040</v>
      </c>
      <c r="D1055" s="39" t="s">
        <v>1751</v>
      </c>
      <c r="E1055" s="68">
        <v>17</v>
      </c>
      <c r="F1055" s="50" t="s">
        <v>481</v>
      </c>
      <c r="G1055" s="39" t="s">
        <v>1465</v>
      </c>
      <c r="H1055" s="39" t="s">
        <v>1866</v>
      </c>
      <c r="I1055" s="17" t="s">
        <v>488</v>
      </c>
      <c r="J1055">
        <f t="shared" si="16"/>
        <v>60</v>
      </c>
    </row>
    <row r="1056" spans="1:10" x14ac:dyDescent="0.35">
      <c r="A1056" s="39" t="s">
        <v>1417</v>
      </c>
      <c r="B1056" s="39" t="s">
        <v>2300</v>
      </c>
      <c r="C1056" s="49">
        <v>11040</v>
      </c>
      <c r="D1056" s="39" t="s">
        <v>1751</v>
      </c>
      <c r="E1056" s="68">
        <v>17</v>
      </c>
      <c r="F1056" s="50" t="s">
        <v>481</v>
      </c>
      <c r="G1056" s="39" t="s">
        <v>1465</v>
      </c>
      <c r="H1056" s="39" t="s">
        <v>1866</v>
      </c>
      <c r="I1056" s="17" t="s">
        <v>489</v>
      </c>
      <c r="J1056">
        <f t="shared" si="16"/>
        <v>60</v>
      </c>
    </row>
    <row r="1057" spans="1:10" x14ac:dyDescent="0.35">
      <c r="A1057" s="39" t="s">
        <v>1417</v>
      </c>
      <c r="B1057" s="39" t="s">
        <v>2300</v>
      </c>
      <c r="C1057" s="49">
        <v>11040</v>
      </c>
      <c r="D1057" s="39" t="s">
        <v>1751</v>
      </c>
      <c r="E1057" s="68">
        <v>17</v>
      </c>
      <c r="F1057" s="50" t="s">
        <v>481</v>
      </c>
      <c r="G1057" s="39" t="s">
        <v>1465</v>
      </c>
      <c r="H1057" s="39" t="s">
        <v>1866</v>
      </c>
      <c r="I1057" s="17" t="s">
        <v>490</v>
      </c>
      <c r="J1057">
        <f t="shared" si="16"/>
        <v>60</v>
      </c>
    </row>
    <row r="1058" spans="1:10" x14ac:dyDescent="0.35">
      <c r="A1058" s="39" t="s">
        <v>1417</v>
      </c>
      <c r="B1058" s="39" t="s">
        <v>2300</v>
      </c>
      <c r="C1058" s="49">
        <v>11040</v>
      </c>
      <c r="D1058" s="39" t="s">
        <v>1751</v>
      </c>
      <c r="E1058" s="68">
        <v>17</v>
      </c>
      <c r="F1058" s="50" t="s">
        <v>481</v>
      </c>
      <c r="G1058" s="39" t="s">
        <v>1465</v>
      </c>
      <c r="H1058" s="39" t="s">
        <v>1866</v>
      </c>
      <c r="I1058" s="17" t="s">
        <v>491</v>
      </c>
      <c r="J1058">
        <f t="shared" si="16"/>
        <v>60</v>
      </c>
    </row>
    <row r="1059" spans="1:10" x14ac:dyDescent="0.35">
      <c r="A1059" s="39" t="s">
        <v>1417</v>
      </c>
      <c r="B1059" s="39" t="s">
        <v>2300</v>
      </c>
      <c r="C1059" s="49">
        <v>11040</v>
      </c>
      <c r="D1059" s="39" t="s">
        <v>1751</v>
      </c>
      <c r="E1059" s="68">
        <v>17</v>
      </c>
      <c r="F1059" s="50" t="s">
        <v>481</v>
      </c>
      <c r="G1059" s="39" t="s">
        <v>1465</v>
      </c>
      <c r="H1059" s="39" t="s">
        <v>1866</v>
      </c>
      <c r="I1059" s="17" t="s">
        <v>492</v>
      </c>
      <c r="J1059">
        <f t="shared" si="16"/>
        <v>60</v>
      </c>
    </row>
    <row r="1060" spans="1:10" x14ac:dyDescent="0.35">
      <c r="A1060" s="39" t="s">
        <v>1417</v>
      </c>
      <c r="B1060" s="39" t="s">
        <v>2300</v>
      </c>
      <c r="C1060" s="49">
        <v>11040</v>
      </c>
      <c r="D1060" s="39" t="s">
        <v>1751</v>
      </c>
      <c r="E1060" s="68">
        <v>18</v>
      </c>
      <c r="F1060" s="50" t="s">
        <v>493</v>
      </c>
      <c r="G1060" s="39" t="s">
        <v>1466</v>
      </c>
      <c r="H1060" s="39" t="s">
        <v>1867</v>
      </c>
      <c r="I1060" s="17" t="s">
        <v>494</v>
      </c>
      <c r="J1060">
        <f t="shared" si="16"/>
        <v>60</v>
      </c>
    </row>
    <row r="1061" spans="1:10" x14ac:dyDescent="0.35">
      <c r="A1061" s="39" t="s">
        <v>1417</v>
      </c>
      <c r="B1061" s="39" t="s">
        <v>2300</v>
      </c>
      <c r="C1061" s="49">
        <v>11040</v>
      </c>
      <c r="D1061" s="39" t="s">
        <v>1751</v>
      </c>
      <c r="E1061" s="68">
        <v>18</v>
      </c>
      <c r="F1061" s="50" t="s">
        <v>493</v>
      </c>
      <c r="G1061" s="39" t="s">
        <v>1466</v>
      </c>
      <c r="H1061" s="39" t="s">
        <v>1867</v>
      </c>
      <c r="I1061" s="17" t="s">
        <v>495</v>
      </c>
      <c r="J1061">
        <f t="shared" si="16"/>
        <v>60</v>
      </c>
    </row>
    <row r="1062" spans="1:10" x14ac:dyDescent="0.35">
      <c r="A1062" s="39" t="s">
        <v>1417</v>
      </c>
      <c r="B1062" s="39" t="s">
        <v>2300</v>
      </c>
      <c r="C1062" s="49">
        <v>11040</v>
      </c>
      <c r="D1062" s="39" t="s">
        <v>1751</v>
      </c>
      <c r="E1062" s="68">
        <v>18</v>
      </c>
      <c r="F1062" s="50" t="s">
        <v>493</v>
      </c>
      <c r="G1062" s="39" t="s">
        <v>1466</v>
      </c>
      <c r="H1062" s="39" t="s">
        <v>1867</v>
      </c>
      <c r="I1062" s="17" t="s">
        <v>496</v>
      </c>
      <c r="J1062">
        <f t="shared" si="16"/>
        <v>60</v>
      </c>
    </row>
    <row r="1063" spans="1:10" x14ac:dyDescent="0.35">
      <c r="A1063" s="39" t="s">
        <v>1417</v>
      </c>
      <c r="B1063" s="39" t="s">
        <v>2300</v>
      </c>
      <c r="C1063" s="49">
        <v>11040</v>
      </c>
      <c r="D1063" s="39" t="s">
        <v>1751</v>
      </c>
      <c r="E1063" s="68">
        <v>18</v>
      </c>
      <c r="F1063" s="50" t="s">
        <v>493</v>
      </c>
      <c r="G1063" s="39" t="s">
        <v>1466</v>
      </c>
      <c r="H1063" s="39" t="s">
        <v>1867</v>
      </c>
      <c r="I1063" s="17" t="s">
        <v>497</v>
      </c>
      <c r="J1063">
        <f t="shared" si="16"/>
        <v>60</v>
      </c>
    </row>
    <row r="1064" spans="1:10" x14ac:dyDescent="0.35">
      <c r="A1064" s="39" t="s">
        <v>1417</v>
      </c>
      <c r="B1064" s="39" t="s">
        <v>2300</v>
      </c>
      <c r="C1064" s="49">
        <v>11040</v>
      </c>
      <c r="D1064" s="39" t="s">
        <v>1751</v>
      </c>
      <c r="E1064" s="68">
        <v>18</v>
      </c>
      <c r="F1064" s="50" t="s">
        <v>493</v>
      </c>
      <c r="G1064" s="39" t="s">
        <v>1466</v>
      </c>
      <c r="H1064" s="39" t="s">
        <v>1867</v>
      </c>
      <c r="I1064" s="17" t="s">
        <v>498</v>
      </c>
      <c r="J1064">
        <f t="shared" si="16"/>
        <v>60</v>
      </c>
    </row>
    <row r="1065" spans="1:10" x14ac:dyDescent="0.35">
      <c r="A1065" s="39" t="s">
        <v>1417</v>
      </c>
      <c r="B1065" s="39" t="s">
        <v>2300</v>
      </c>
      <c r="C1065" s="49">
        <v>11040</v>
      </c>
      <c r="D1065" s="39" t="s">
        <v>1751</v>
      </c>
      <c r="E1065" s="68">
        <v>18</v>
      </c>
      <c r="F1065" s="50" t="s">
        <v>493</v>
      </c>
      <c r="G1065" s="39" t="s">
        <v>1466</v>
      </c>
      <c r="H1065" s="39" t="s">
        <v>1867</v>
      </c>
      <c r="I1065" s="17" t="s">
        <v>499</v>
      </c>
      <c r="J1065">
        <f t="shared" si="16"/>
        <v>60</v>
      </c>
    </row>
    <row r="1066" spans="1:10" x14ac:dyDescent="0.35">
      <c r="A1066" s="39" t="s">
        <v>1417</v>
      </c>
      <c r="B1066" s="39" t="s">
        <v>2300</v>
      </c>
      <c r="C1066" s="49">
        <v>11040</v>
      </c>
      <c r="D1066" s="39" t="s">
        <v>1751</v>
      </c>
      <c r="E1066" s="68">
        <v>19</v>
      </c>
      <c r="F1066" s="50" t="s">
        <v>500</v>
      </c>
      <c r="G1066" s="39" t="s">
        <v>1467</v>
      </c>
      <c r="H1066" s="39" t="s">
        <v>1868</v>
      </c>
      <c r="I1066" s="17" t="s">
        <v>501</v>
      </c>
      <c r="J1066">
        <f t="shared" si="16"/>
        <v>60</v>
      </c>
    </row>
    <row r="1067" spans="1:10" x14ac:dyDescent="0.35">
      <c r="A1067" s="39" t="s">
        <v>1417</v>
      </c>
      <c r="B1067" s="39" t="s">
        <v>2300</v>
      </c>
      <c r="C1067" s="49">
        <v>11040</v>
      </c>
      <c r="D1067" s="39" t="s">
        <v>1751</v>
      </c>
      <c r="E1067" s="68">
        <v>19</v>
      </c>
      <c r="F1067" s="50" t="s">
        <v>500</v>
      </c>
      <c r="G1067" s="39" t="s">
        <v>1467</v>
      </c>
      <c r="H1067" s="39" t="s">
        <v>1868</v>
      </c>
      <c r="I1067" s="17" t="s">
        <v>502</v>
      </c>
      <c r="J1067">
        <f t="shared" si="16"/>
        <v>60</v>
      </c>
    </row>
    <row r="1068" spans="1:10" x14ac:dyDescent="0.35">
      <c r="A1068" s="39" t="s">
        <v>1417</v>
      </c>
      <c r="B1068" s="39" t="s">
        <v>2300</v>
      </c>
      <c r="C1068" s="49">
        <v>11040</v>
      </c>
      <c r="D1068" s="39" t="s">
        <v>1751</v>
      </c>
      <c r="E1068" s="68">
        <v>19</v>
      </c>
      <c r="F1068" s="50" t="s">
        <v>500</v>
      </c>
      <c r="G1068" s="39" t="s">
        <v>1467</v>
      </c>
      <c r="H1068" s="39" t="s">
        <v>1868</v>
      </c>
      <c r="I1068" s="17" t="s">
        <v>503</v>
      </c>
      <c r="J1068">
        <f t="shared" si="16"/>
        <v>60</v>
      </c>
    </row>
    <row r="1069" spans="1:10" x14ac:dyDescent="0.35">
      <c r="A1069" s="39" t="s">
        <v>1417</v>
      </c>
      <c r="B1069" s="39" t="s">
        <v>2300</v>
      </c>
      <c r="C1069" s="49">
        <v>11040</v>
      </c>
      <c r="D1069" s="39" t="s">
        <v>1751</v>
      </c>
      <c r="E1069" s="68">
        <v>19</v>
      </c>
      <c r="F1069" s="50" t="s">
        <v>500</v>
      </c>
      <c r="G1069" s="39" t="s">
        <v>1467</v>
      </c>
      <c r="H1069" s="39" t="s">
        <v>1868</v>
      </c>
      <c r="I1069" s="17" t="s">
        <v>504</v>
      </c>
      <c r="J1069">
        <f t="shared" si="16"/>
        <v>60</v>
      </c>
    </row>
    <row r="1070" spans="1:10" x14ac:dyDescent="0.35">
      <c r="A1070" s="39" t="s">
        <v>1417</v>
      </c>
      <c r="B1070" s="39" t="s">
        <v>2300</v>
      </c>
      <c r="C1070" s="49">
        <v>11040</v>
      </c>
      <c r="D1070" s="39" t="s">
        <v>1751</v>
      </c>
      <c r="E1070" s="68">
        <v>19</v>
      </c>
      <c r="F1070" s="50" t="s">
        <v>500</v>
      </c>
      <c r="G1070" s="39" t="s">
        <v>1467</v>
      </c>
      <c r="H1070" s="39" t="s">
        <v>1868</v>
      </c>
      <c r="I1070" s="17" t="s">
        <v>505</v>
      </c>
      <c r="J1070">
        <f t="shared" si="16"/>
        <v>60</v>
      </c>
    </row>
    <row r="1071" spans="1:10" x14ac:dyDescent="0.35">
      <c r="A1071" s="39" t="s">
        <v>1417</v>
      </c>
      <c r="B1071" s="39" t="s">
        <v>2300</v>
      </c>
      <c r="C1071" s="49">
        <v>11040</v>
      </c>
      <c r="D1071" s="39" t="s">
        <v>1751</v>
      </c>
      <c r="E1071" s="68">
        <v>20</v>
      </c>
      <c r="F1071" s="50" t="s">
        <v>506</v>
      </c>
      <c r="G1071" s="39" t="s">
        <v>1468</v>
      </c>
      <c r="H1071" s="39" t="s">
        <v>1869</v>
      </c>
      <c r="I1071" s="17" t="s">
        <v>507</v>
      </c>
      <c r="J1071">
        <f t="shared" si="16"/>
        <v>60</v>
      </c>
    </row>
    <row r="1072" spans="1:10" x14ac:dyDescent="0.35">
      <c r="A1072" s="39" t="s">
        <v>1417</v>
      </c>
      <c r="B1072" s="39" t="s">
        <v>2300</v>
      </c>
      <c r="C1072" s="49">
        <v>11040</v>
      </c>
      <c r="D1072" s="39" t="s">
        <v>1751</v>
      </c>
      <c r="E1072" s="68">
        <v>20</v>
      </c>
      <c r="F1072" s="50" t="s">
        <v>506</v>
      </c>
      <c r="G1072" s="39" t="s">
        <v>1468</v>
      </c>
      <c r="H1072" s="39" t="s">
        <v>1869</v>
      </c>
      <c r="I1072" s="17" t="s">
        <v>508</v>
      </c>
      <c r="J1072">
        <f t="shared" si="16"/>
        <v>60</v>
      </c>
    </row>
    <row r="1073" spans="1:10" x14ac:dyDescent="0.35">
      <c r="A1073" s="39" t="s">
        <v>1417</v>
      </c>
      <c r="B1073" s="39" t="s">
        <v>2300</v>
      </c>
      <c r="C1073" s="49">
        <v>11040</v>
      </c>
      <c r="D1073" s="39" t="s">
        <v>1751</v>
      </c>
      <c r="E1073" s="68">
        <v>20</v>
      </c>
      <c r="F1073" s="50" t="s">
        <v>506</v>
      </c>
      <c r="G1073" s="39" t="s">
        <v>1468</v>
      </c>
      <c r="H1073" s="39" t="s">
        <v>1869</v>
      </c>
      <c r="I1073" s="17" t="s">
        <v>2</v>
      </c>
      <c r="J1073">
        <f t="shared" si="16"/>
        <v>60</v>
      </c>
    </row>
    <row r="1074" spans="1:10" x14ac:dyDescent="0.35">
      <c r="A1074" s="39" t="s">
        <v>1417</v>
      </c>
      <c r="B1074" s="39" t="s">
        <v>2300</v>
      </c>
      <c r="C1074" s="49">
        <v>11040</v>
      </c>
      <c r="D1074" s="39" t="s">
        <v>1751</v>
      </c>
      <c r="E1074" s="68">
        <v>21</v>
      </c>
      <c r="F1074" s="50" t="s">
        <v>509</v>
      </c>
      <c r="G1074" s="39" t="s">
        <v>1469</v>
      </c>
      <c r="H1074" s="39" t="s">
        <v>1870</v>
      </c>
      <c r="I1074" s="17" t="s">
        <v>510</v>
      </c>
      <c r="J1074">
        <f t="shared" si="16"/>
        <v>60</v>
      </c>
    </row>
    <row r="1075" spans="1:10" x14ac:dyDescent="0.35">
      <c r="A1075" s="39" t="s">
        <v>1417</v>
      </c>
      <c r="B1075" s="39" t="s">
        <v>2300</v>
      </c>
      <c r="C1075" s="49">
        <v>11040</v>
      </c>
      <c r="D1075" s="39" t="s">
        <v>1751</v>
      </c>
      <c r="E1075" s="68">
        <v>21</v>
      </c>
      <c r="F1075" s="50" t="s">
        <v>509</v>
      </c>
      <c r="G1075" s="39" t="s">
        <v>1469</v>
      </c>
      <c r="H1075" s="39" t="s">
        <v>1870</v>
      </c>
      <c r="I1075" s="17" t="s">
        <v>511</v>
      </c>
      <c r="J1075">
        <f t="shared" si="16"/>
        <v>60</v>
      </c>
    </row>
    <row r="1076" spans="1:10" x14ac:dyDescent="0.35">
      <c r="A1076" s="39" t="s">
        <v>1417</v>
      </c>
      <c r="B1076" s="39" t="s">
        <v>2300</v>
      </c>
      <c r="C1076" s="49">
        <v>11040</v>
      </c>
      <c r="D1076" s="39" t="s">
        <v>1751</v>
      </c>
      <c r="E1076" s="68">
        <v>21</v>
      </c>
      <c r="F1076" s="50" t="s">
        <v>509</v>
      </c>
      <c r="G1076" s="39" t="s">
        <v>1469</v>
      </c>
      <c r="H1076" s="39" t="s">
        <v>1870</v>
      </c>
      <c r="I1076" s="17" t="s">
        <v>512</v>
      </c>
      <c r="J1076">
        <f t="shared" si="16"/>
        <v>60</v>
      </c>
    </row>
    <row r="1077" spans="1:10" x14ac:dyDescent="0.35">
      <c r="A1077" s="39" t="s">
        <v>1417</v>
      </c>
      <c r="B1077" s="39" t="s">
        <v>2300</v>
      </c>
      <c r="C1077" s="49">
        <v>11040</v>
      </c>
      <c r="D1077" s="39" t="s">
        <v>1751</v>
      </c>
      <c r="E1077" s="68">
        <v>21</v>
      </c>
      <c r="F1077" s="50" t="s">
        <v>509</v>
      </c>
      <c r="G1077" s="39" t="s">
        <v>1469</v>
      </c>
      <c r="H1077" s="39" t="s">
        <v>1870</v>
      </c>
      <c r="I1077" s="17" t="s">
        <v>513</v>
      </c>
      <c r="J1077">
        <f t="shared" si="16"/>
        <v>60</v>
      </c>
    </row>
    <row r="1078" spans="1:10" x14ac:dyDescent="0.35">
      <c r="A1078" s="39" t="s">
        <v>1417</v>
      </c>
      <c r="B1078" s="39" t="s">
        <v>2300</v>
      </c>
      <c r="C1078" s="49">
        <v>11040</v>
      </c>
      <c r="D1078" s="39" t="s">
        <v>1751</v>
      </c>
      <c r="E1078" s="68">
        <v>21</v>
      </c>
      <c r="F1078" s="50" t="s">
        <v>509</v>
      </c>
      <c r="G1078" s="39" t="s">
        <v>1469</v>
      </c>
      <c r="H1078" s="39" t="s">
        <v>1870</v>
      </c>
      <c r="I1078" s="17" t="s">
        <v>514</v>
      </c>
      <c r="J1078">
        <f t="shared" si="16"/>
        <v>60</v>
      </c>
    </row>
    <row r="1079" spans="1:10" x14ac:dyDescent="0.35">
      <c r="A1079" s="39" t="s">
        <v>1417</v>
      </c>
      <c r="B1079" s="39" t="s">
        <v>2300</v>
      </c>
      <c r="C1079" s="49">
        <v>11040</v>
      </c>
      <c r="D1079" s="39" t="s">
        <v>1751</v>
      </c>
      <c r="E1079" s="68">
        <v>21</v>
      </c>
      <c r="F1079" s="50" t="s">
        <v>509</v>
      </c>
      <c r="G1079" s="39" t="s">
        <v>1469</v>
      </c>
      <c r="H1079" s="39" t="s">
        <v>1870</v>
      </c>
      <c r="I1079" s="17" t="s">
        <v>515</v>
      </c>
      <c r="J1079">
        <f t="shared" si="16"/>
        <v>60</v>
      </c>
    </row>
    <row r="1080" spans="1:10" x14ac:dyDescent="0.35">
      <c r="A1080" s="39" t="s">
        <v>1417</v>
      </c>
      <c r="B1080" s="39" t="s">
        <v>2300</v>
      </c>
      <c r="C1080" s="49">
        <v>11040</v>
      </c>
      <c r="D1080" s="39" t="s">
        <v>1751</v>
      </c>
      <c r="E1080" s="68">
        <v>21</v>
      </c>
      <c r="F1080" s="50" t="s">
        <v>509</v>
      </c>
      <c r="G1080" s="39" t="s">
        <v>1469</v>
      </c>
      <c r="H1080" s="39" t="s">
        <v>1870</v>
      </c>
      <c r="I1080" s="17" t="s">
        <v>516</v>
      </c>
      <c r="J1080">
        <f t="shared" si="16"/>
        <v>60</v>
      </c>
    </row>
    <row r="1081" spans="1:10" x14ac:dyDescent="0.35">
      <c r="A1081" s="39" t="s">
        <v>1417</v>
      </c>
      <c r="B1081" s="39" t="s">
        <v>2300</v>
      </c>
      <c r="C1081" s="49">
        <v>11040</v>
      </c>
      <c r="D1081" s="39" t="s">
        <v>1751</v>
      </c>
      <c r="E1081" s="68">
        <v>21</v>
      </c>
      <c r="F1081" s="50" t="s">
        <v>509</v>
      </c>
      <c r="G1081" s="39" t="s">
        <v>1469</v>
      </c>
      <c r="H1081" s="39" t="s">
        <v>1870</v>
      </c>
      <c r="I1081" s="17" t="s">
        <v>517</v>
      </c>
      <c r="J1081">
        <f t="shared" si="16"/>
        <v>60</v>
      </c>
    </row>
    <row r="1082" spans="1:10" x14ac:dyDescent="0.35">
      <c r="A1082" s="39" t="s">
        <v>1417</v>
      </c>
      <c r="B1082" s="39" t="s">
        <v>2300</v>
      </c>
      <c r="C1082" s="49">
        <v>11040</v>
      </c>
      <c r="D1082" s="39" t="s">
        <v>1751</v>
      </c>
      <c r="E1082" s="68">
        <v>22</v>
      </c>
      <c r="F1082" s="50" t="s">
        <v>518</v>
      </c>
      <c r="G1082" s="39" t="s">
        <v>1470</v>
      </c>
      <c r="H1082" s="39" t="s">
        <v>1871</v>
      </c>
      <c r="I1082" s="17" t="s">
        <v>519</v>
      </c>
      <c r="J1082">
        <f t="shared" si="16"/>
        <v>60</v>
      </c>
    </row>
    <row r="1083" spans="1:10" x14ac:dyDescent="0.35">
      <c r="A1083" s="39" t="s">
        <v>1417</v>
      </c>
      <c r="B1083" s="39" t="s">
        <v>2300</v>
      </c>
      <c r="C1083" s="49">
        <v>11040</v>
      </c>
      <c r="D1083" s="39" t="s">
        <v>1751</v>
      </c>
      <c r="E1083" s="68">
        <v>22</v>
      </c>
      <c r="F1083" s="50" t="s">
        <v>518</v>
      </c>
      <c r="G1083" s="39" t="s">
        <v>1470</v>
      </c>
      <c r="H1083" s="39" t="s">
        <v>1871</v>
      </c>
      <c r="I1083" s="17" t="s">
        <v>520</v>
      </c>
      <c r="J1083">
        <f t="shared" si="16"/>
        <v>60</v>
      </c>
    </row>
    <row r="1084" spans="1:10" x14ac:dyDescent="0.35">
      <c r="A1084" s="39" t="s">
        <v>1417</v>
      </c>
      <c r="B1084" s="39" t="s">
        <v>2300</v>
      </c>
      <c r="C1084" s="49">
        <v>11040</v>
      </c>
      <c r="D1084" s="39" t="s">
        <v>1751</v>
      </c>
      <c r="E1084" s="68">
        <v>22</v>
      </c>
      <c r="F1084" s="50" t="s">
        <v>518</v>
      </c>
      <c r="G1084" s="39" t="s">
        <v>1470</v>
      </c>
      <c r="H1084" s="39" t="s">
        <v>1871</v>
      </c>
      <c r="I1084" s="21" t="s">
        <v>521</v>
      </c>
      <c r="J1084">
        <f t="shared" si="16"/>
        <v>60</v>
      </c>
    </row>
    <row r="1085" spans="1:10" x14ac:dyDescent="0.35">
      <c r="A1085" s="39" t="s">
        <v>1418</v>
      </c>
      <c r="B1085" s="39" t="s">
        <v>2301</v>
      </c>
      <c r="C1085" s="48">
        <v>13600</v>
      </c>
      <c r="D1085" s="39" t="s">
        <v>1752</v>
      </c>
      <c r="E1085" s="48">
        <v>1</v>
      </c>
      <c r="F1085" s="38" t="s">
        <v>1218</v>
      </c>
      <c r="G1085" s="39" t="s">
        <v>1564</v>
      </c>
      <c r="H1085" s="39" t="s">
        <v>1964</v>
      </c>
      <c r="I1085" s="3" t="s">
        <v>1219</v>
      </c>
      <c r="J1085">
        <f t="shared" si="16"/>
        <v>61</v>
      </c>
    </row>
    <row r="1086" spans="1:10" x14ac:dyDescent="0.35">
      <c r="A1086" s="39" t="s">
        <v>1418</v>
      </c>
      <c r="B1086" s="39" t="s">
        <v>2301</v>
      </c>
      <c r="C1086" s="48">
        <v>13600</v>
      </c>
      <c r="D1086" s="39" t="s">
        <v>1752</v>
      </c>
      <c r="E1086" s="48">
        <v>2</v>
      </c>
      <c r="F1086" s="38" t="s">
        <v>231</v>
      </c>
      <c r="G1086" s="39" t="s">
        <v>1565</v>
      </c>
      <c r="H1086" s="39" t="s">
        <v>1965</v>
      </c>
      <c r="I1086" s="3" t="s">
        <v>1220</v>
      </c>
      <c r="J1086">
        <f t="shared" si="16"/>
        <v>61</v>
      </c>
    </row>
    <row r="1087" spans="1:10" x14ac:dyDescent="0.35">
      <c r="A1087" s="39" t="s">
        <v>1418</v>
      </c>
      <c r="B1087" s="39" t="s">
        <v>2301</v>
      </c>
      <c r="C1087" s="48">
        <v>13600</v>
      </c>
      <c r="D1087" s="39" t="s">
        <v>1752</v>
      </c>
      <c r="E1087" s="48">
        <v>3</v>
      </c>
      <c r="F1087" s="38" t="s">
        <v>1566</v>
      </c>
      <c r="G1087" s="39" t="s">
        <v>1567</v>
      </c>
      <c r="H1087" s="39" t="s">
        <v>1966</v>
      </c>
      <c r="I1087" s="3" t="s">
        <v>1221</v>
      </c>
      <c r="J1087">
        <f t="shared" si="16"/>
        <v>61</v>
      </c>
    </row>
    <row r="1088" spans="1:10" x14ac:dyDescent="0.35">
      <c r="A1088" s="39" t="s">
        <v>1418</v>
      </c>
      <c r="B1088" s="39" t="s">
        <v>2301</v>
      </c>
      <c r="C1088" s="48">
        <v>13600</v>
      </c>
      <c r="D1088" s="39" t="s">
        <v>1752</v>
      </c>
      <c r="E1088" s="48">
        <v>3</v>
      </c>
      <c r="F1088" s="38" t="s">
        <v>1566</v>
      </c>
      <c r="G1088" s="39" t="s">
        <v>1567</v>
      </c>
      <c r="H1088" s="39" t="s">
        <v>1966</v>
      </c>
      <c r="I1088" s="3" t="s">
        <v>1222</v>
      </c>
      <c r="J1088">
        <f t="shared" si="16"/>
        <v>61</v>
      </c>
    </row>
    <row r="1089" spans="1:10" x14ac:dyDescent="0.35">
      <c r="A1089" s="39" t="s">
        <v>1418</v>
      </c>
      <c r="B1089" s="39" t="s">
        <v>2301</v>
      </c>
      <c r="C1089" s="48">
        <v>13600</v>
      </c>
      <c r="D1089" s="39" t="s">
        <v>1752</v>
      </c>
      <c r="E1089" s="48">
        <v>3</v>
      </c>
      <c r="F1089" s="38" t="s">
        <v>1566</v>
      </c>
      <c r="G1089" s="39" t="s">
        <v>1567</v>
      </c>
      <c r="H1089" s="39" t="s">
        <v>1966</v>
      </c>
      <c r="I1089" s="2" t="s">
        <v>1223</v>
      </c>
      <c r="J1089">
        <f t="shared" si="16"/>
        <v>61</v>
      </c>
    </row>
    <row r="1090" spans="1:10" x14ac:dyDescent="0.35">
      <c r="A1090" s="39" t="s">
        <v>1419</v>
      </c>
      <c r="B1090" s="39" t="s">
        <v>2302</v>
      </c>
      <c r="C1090" s="39">
        <v>11020</v>
      </c>
      <c r="D1090" s="39" t="s">
        <v>1753</v>
      </c>
      <c r="E1090" s="56">
        <v>1</v>
      </c>
      <c r="F1090" s="39" t="s">
        <v>250</v>
      </c>
      <c r="G1090" s="39" t="s">
        <v>1568</v>
      </c>
      <c r="H1090" s="39" t="s">
        <v>1967</v>
      </c>
      <c r="I1090" s="28" t="s">
        <v>251</v>
      </c>
      <c r="J1090">
        <f t="shared" si="16"/>
        <v>47</v>
      </c>
    </row>
    <row r="1091" spans="1:10" x14ac:dyDescent="0.35">
      <c r="A1091" s="39" t="s">
        <v>1419</v>
      </c>
      <c r="B1091" s="39" t="s">
        <v>2302</v>
      </c>
      <c r="C1091" s="39">
        <v>11020</v>
      </c>
      <c r="D1091" s="39" t="s">
        <v>1753</v>
      </c>
      <c r="E1091" s="56">
        <v>2</v>
      </c>
      <c r="F1091" s="39" t="s">
        <v>252</v>
      </c>
      <c r="G1091" s="39" t="s">
        <v>1569</v>
      </c>
      <c r="H1091" s="39" t="s">
        <v>1968</v>
      </c>
      <c r="I1091" s="28" t="s">
        <v>253</v>
      </c>
      <c r="J1091">
        <f t="shared" si="16"/>
        <v>47</v>
      </c>
    </row>
    <row r="1092" spans="1:10" x14ac:dyDescent="0.35">
      <c r="A1092" s="39" t="s">
        <v>1419</v>
      </c>
      <c r="B1092" s="39" t="s">
        <v>2302</v>
      </c>
      <c r="C1092" s="39">
        <v>11020</v>
      </c>
      <c r="D1092" s="39" t="s">
        <v>1753</v>
      </c>
      <c r="E1092" s="56">
        <v>2</v>
      </c>
      <c r="F1092" s="39" t="s">
        <v>252</v>
      </c>
      <c r="G1092" s="39" t="s">
        <v>1569</v>
      </c>
      <c r="H1092" s="39" t="s">
        <v>1968</v>
      </c>
      <c r="I1092" s="28" t="s">
        <v>254</v>
      </c>
      <c r="J1092">
        <f t="shared" si="16"/>
        <v>47</v>
      </c>
    </row>
    <row r="1093" spans="1:10" x14ac:dyDescent="0.35">
      <c r="A1093" s="39" t="s">
        <v>1419</v>
      </c>
      <c r="B1093" s="39" t="s">
        <v>2302</v>
      </c>
      <c r="C1093" s="39">
        <v>11020</v>
      </c>
      <c r="D1093" s="39" t="s">
        <v>1753</v>
      </c>
      <c r="E1093" s="56">
        <v>2</v>
      </c>
      <c r="F1093" s="39" t="s">
        <v>252</v>
      </c>
      <c r="G1093" s="39" t="s">
        <v>1569</v>
      </c>
      <c r="H1093" s="39" t="s">
        <v>1968</v>
      </c>
      <c r="I1093" s="28" t="s">
        <v>255</v>
      </c>
      <c r="J1093">
        <f t="shared" si="16"/>
        <v>47</v>
      </c>
    </row>
    <row r="1094" spans="1:10" x14ac:dyDescent="0.35">
      <c r="A1094" s="39" t="s">
        <v>1419</v>
      </c>
      <c r="B1094" s="39" t="s">
        <v>2302</v>
      </c>
      <c r="C1094" s="39">
        <v>11020</v>
      </c>
      <c r="D1094" s="39" t="s">
        <v>1753</v>
      </c>
      <c r="E1094" s="56">
        <v>2</v>
      </c>
      <c r="F1094" s="39" t="s">
        <v>252</v>
      </c>
      <c r="G1094" s="39" t="s">
        <v>1569</v>
      </c>
      <c r="H1094" s="39" t="s">
        <v>1968</v>
      </c>
      <c r="I1094" s="28" t="s">
        <v>256</v>
      </c>
      <c r="J1094">
        <f t="shared" si="16"/>
        <v>47</v>
      </c>
    </row>
    <row r="1095" spans="1:10" x14ac:dyDescent="0.35">
      <c r="A1095" s="39" t="s">
        <v>1419</v>
      </c>
      <c r="B1095" s="39" t="s">
        <v>2302</v>
      </c>
      <c r="C1095" s="39">
        <v>11020</v>
      </c>
      <c r="D1095" s="39" t="s">
        <v>1753</v>
      </c>
      <c r="E1095" s="56">
        <v>2</v>
      </c>
      <c r="F1095" s="39" t="s">
        <v>252</v>
      </c>
      <c r="G1095" s="39" t="s">
        <v>1569</v>
      </c>
      <c r="H1095" s="39" t="s">
        <v>1968</v>
      </c>
      <c r="I1095" s="28" t="s">
        <v>225</v>
      </c>
      <c r="J1095">
        <f t="shared" ref="J1095:J1158" si="17">LEN(B1095)</f>
        <v>47</v>
      </c>
    </row>
    <row r="1096" spans="1:10" x14ac:dyDescent="0.35">
      <c r="A1096" s="39" t="s">
        <v>1419</v>
      </c>
      <c r="B1096" s="39" t="s">
        <v>2302</v>
      </c>
      <c r="C1096" s="39">
        <v>11020</v>
      </c>
      <c r="D1096" s="39" t="s">
        <v>1753</v>
      </c>
      <c r="E1096" s="56">
        <v>3</v>
      </c>
      <c r="F1096" s="39" t="s">
        <v>242</v>
      </c>
      <c r="G1096" s="39" t="s">
        <v>1570</v>
      </c>
      <c r="H1096" s="39" t="s">
        <v>1969</v>
      </c>
      <c r="I1096" s="28" t="s">
        <v>257</v>
      </c>
      <c r="J1096">
        <f t="shared" si="17"/>
        <v>47</v>
      </c>
    </row>
    <row r="1097" spans="1:10" x14ac:dyDescent="0.35">
      <c r="A1097" s="39" t="s">
        <v>1419</v>
      </c>
      <c r="B1097" s="39" t="s">
        <v>2302</v>
      </c>
      <c r="C1097" s="39">
        <v>11020</v>
      </c>
      <c r="D1097" s="39" t="s">
        <v>1753</v>
      </c>
      <c r="E1097" s="56">
        <v>3</v>
      </c>
      <c r="F1097" s="39" t="s">
        <v>242</v>
      </c>
      <c r="G1097" s="39" t="s">
        <v>1570</v>
      </c>
      <c r="H1097" s="39" t="s">
        <v>1969</v>
      </c>
      <c r="I1097" s="28" t="s">
        <v>249</v>
      </c>
      <c r="J1097">
        <f t="shared" si="17"/>
        <v>47</v>
      </c>
    </row>
    <row r="1098" spans="1:10" x14ac:dyDescent="0.35">
      <c r="A1098" s="39" t="s">
        <v>1412</v>
      </c>
      <c r="B1098" s="39" t="s">
        <v>2303</v>
      </c>
      <c r="C1098" s="48">
        <v>13100</v>
      </c>
      <c r="D1098" s="39" t="s">
        <v>1746</v>
      </c>
      <c r="E1098" s="48">
        <v>1</v>
      </c>
      <c r="F1098" s="38" t="s">
        <v>87</v>
      </c>
      <c r="G1098" s="39" t="s">
        <v>1536</v>
      </c>
      <c r="H1098" s="39" t="s">
        <v>1936</v>
      </c>
      <c r="I1098" s="3" t="s">
        <v>1098</v>
      </c>
      <c r="J1098">
        <f t="shared" si="17"/>
        <v>37</v>
      </c>
    </row>
    <row r="1099" spans="1:10" x14ac:dyDescent="0.35">
      <c r="A1099" s="39" t="s">
        <v>1412</v>
      </c>
      <c r="B1099" s="39" t="s">
        <v>2303</v>
      </c>
      <c r="C1099" s="48">
        <v>13100</v>
      </c>
      <c r="D1099" s="39" t="s">
        <v>1746</v>
      </c>
      <c r="E1099" s="48">
        <v>1</v>
      </c>
      <c r="F1099" s="38" t="s">
        <v>87</v>
      </c>
      <c r="G1099" s="39" t="s">
        <v>1536</v>
      </c>
      <c r="H1099" s="39" t="s">
        <v>1936</v>
      </c>
      <c r="I1099" s="3" t="s">
        <v>1099</v>
      </c>
      <c r="J1099">
        <f t="shared" si="17"/>
        <v>37</v>
      </c>
    </row>
    <row r="1100" spans="1:10" x14ac:dyDescent="0.35">
      <c r="A1100" s="39" t="s">
        <v>1412</v>
      </c>
      <c r="B1100" s="39" t="s">
        <v>2303</v>
      </c>
      <c r="C1100" s="48">
        <v>13100</v>
      </c>
      <c r="D1100" s="39" t="s">
        <v>1746</v>
      </c>
      <c r="E1100" s="48">
        <v>2</v>
      </c>
      <c r="F1100" s="38" t="s">
        <v>1100</v>
      </c>
      <c r="G1100" s="39" t="s">
        <v>1537</v>
      </c>
      <c r="H1100" s="39" t="s">
        <v>1937</v>
      </c>
      <c r="I1100" s="3" t="s">
        <v>1101</v>
      </c>
      <c r="J1100">
        <f t="shared" si="17"/>
        <v>37</v>
      </c>
    </row>
    <row r="1101" spans="1:10" x14ac:dyDescent="0.35">
      <c r="A1101" s="39" t="s">
        <v>1412</v>
      </c>
      <c r="B1101" s="39" t="s">
        <v>2303</v>
      </c>
      <c r="C1101" s="48">
        <v>13100</v>
      </c>
      <c r="D1101" s="39" t="s">
        <v>1746</v>
      </c>
      <c r="E1101" s="48">
        <v>2</v>
      </c>
      <c r="F1101" s="38" t="s">
        <v>1100</v>
      </c>
      <c r="G1101" s="39" t="s">
        <v>1537</v>
      </c>
      <c r="H1101" s="39" t="s">
        <v>1937</v>
      </c>
      <c r="I1101" s="3" t="s">
        <v>1102</v>
      </c>
      <c r="J1101">
        <f t="shared" si="17"/>
        <v>37</v>
      </c>
    </row>
    <row r="1102" spans="1:10" x14ac:dyDescent="0.35">
      <c r="A1102" s="39" t="s">
        <v>1412</v>
      </c>
      <c r="B1102" s="39" t="s">
        <v>2303</v>
      </c>
      <c r="C1102" s="48">
        <v>13100</v>
      </c>
      <c r="D1102" s="39" t="s">
        <v>1746</v>
      </c>
      <c r="E1102" s="48">
        <v>2</v>
      </c>
      <c r="F1102" s="38" t="s">
        <v>1100</v>
      </c>
      <c r="G1102" s="39" t="s">
        <v>1537</v>
      </c>
      <c r="H1102" s="39" t="s">
        <v>1937</v>
      </c>
      <c r="I1102" s="3" t="s">
        <v>1103</v>
      </c>
      <c r="J1102">
        <f t="shared" si="17"/>
        <v>37</v>
      </c>
    </row>
    <row r="1103" spans="1:10" x14ac:dyDescent="0.35">
      <c r="A1103" s="39" t="s">
        <v>1412</v>
      </c>
      <c r="B1103" s="39" t="s">
        <v>2303</v>
      </c>
      <c r="C1103" s="48">
        <v>13100</v>
      </c>
      <c r="D1103" s="39" t="s">
        <v>1746</v>
      </c>
      <c r="E1103" s="48">
        <v>2</v>
      </c>
      <c r="F1103" s="38" t="s">
        <v>1100</v>
      </c>
      <c r="G1103" s="39" t="s">
        <v>1537</v>
      </c>
      <c r="H1103" s="39" t="s">
        <v>1937</v>
      </c>
      <c r="I1103" s="3" t="s">
        <v>1104</v>
      </c>
      <c r="J1103">
        <f t="shared" si="17"/>
        <v>37</v>
      </c>
    </row>
    <row r="1104" spans="1:10" x14ac:dyDescent="0.35">
      <c r="A1104" s="39" t="s">
        <v>1412</v>
      </c>
      <c r="B1104" s="39" t="s">
        <v>2303</v>
      </c>
      <c r="C1104" s="48">
        <v>13100</v>
      </c>
      <c r="D1104" s="39" t="s">
        <v>1746</v>
      </c>
      <c r="E1104" s="48">
        <v>2</v>
      </c>
      <c r="F1104" s="38" t="s">
        <v>1100</v>
      </c>
      <c r="G1104" s="39" t="s">
        <v>1537</v>
      </c>
      <c r="H1104" s="39" t="s">
        <v>1937</v>
      </c>
      <c r="I1104" s="3" t="s">
        <v>1105</v>
      </c>
      <c r="J1104">
        <f t="shared" si="17"/>
        <v>37</v>
      </c>
    </row>
    <row r="1105" spans="1:10" x14ac:dyDescent="0.35">
      <c r="A1105" s="39" t="s">
        <v>1412</v>
      </c>
      <c r="B1105" s="39" t="s">
        <v>2303</v>
      </c>
      <c r="C1105" s="48">
        <v>13100</v>
      </c>
      <c r="D1105" s="39" t="s">
        <v>1746</v>
      </c>
      <c r="E1105" s="48">
        <v>3</v>
      </c>
      <c r="F1105" s="38" t="s">
        <v>1106</v>
      </c>
      <c r="G1105" s="39" t="s">
        <v>1538</v>
      </c>
      <c r="H1105" s="39" t="s">
        <v>1938</v>
      </c>
      <c r="I1105" s="3" t="s">
        <v>1107</v>
      </c>
      <c r="J1105">
        <f t="shared" si="17"/>
        <v>37</v>
      </c>
    </row>
    <row r="1106" spans="1:10" x14ac:dyDescent="0.35">
      <c r="A1106" s="39" t="s">
        <v>1412</v>
      </c>
      <c r="B1106" s="39" t="s">
        <v>2303</v>
      </c>
      <c r="C1106" s="48">
        <v>13100</v>
      </c>
      <c r="D1106" s="39" t="s">
        <v>1746</v>
      </c>
      <c r="E1106" s="48">
        <v>3</v>
      </c>
      <c r="F1106" s="38" t="s">
        <v>1106</v>
      </c>
      <c r="G1106" s="39" t="s">
        <v>1538</v>
      </c>
      <c r="H1106" s="39" t="s">
        <v>1938</v>
      </c>
      <c r="I1106" s="3" t="s">
        <v>1108</v>
      </c>
      <c r="J1106">
        <f t="shared" si="17"/>
        <v>37</v>
      </c>
    </row>
    <row r="1107" spans="1:10" x14ac:dyDescent="0.35">
      <c r="A1107" s="39" t="s">
        <v>1412</v>
      </c>
      <c r="B1107" s="39" t="s">
        <v>2303</v>
      </c>
      <c r="C1107" s="48">
        <v>13100</v>
      </c>
      <c r="D1107" s="39" t="s">
        <v>1746</v>
      </c>
      <c r="E1107" s="48">
        <v>3</v>
      </c>
      <c r="F1107" s="38" t="s">
        <v>1106</v>
      </c>
      <c r="G1107" s="39" t="s">
        <v>1538</v>
      </c>
      <c r="H1107" s="39" t="s">
        <v>1938</v>
      </c>
      <c r="I1107" s="3" t="s">
        <v>1109</v>
      </c>
      <c r="J1107">
        <f t="shared" si="17"/>
        <v>37</v>
      </c>
    </row>
    <row r="1108" spans="1:10" x14ac:dyDescent="0.35">
      <c r="A1108" s="39" t="s">
        <v>1412</v>
      </c>
      <c r="B1108" s="39" t="s">
        <v>2303</v>
      </c>
      <c r="C1108" s="48">
        <v>13100</v>
      </c>
      <c r="D1108" s="39" t="s">
        <v>1746</v>
      </c>
      <c r="E1108" s="48">
        <v>4</v>
      </c>
      <c r="F1108" s="38" t="s">
        <v>1110</v>
      </c>
      <c r="G1108" s="39" t="s">
        <v>1539</v>
      </c>
      <c r="H1108" s="39" t="s">
        <v>1939</v>
      </c>
      <c r="I1108" s="3" t="s">
        <v>1111</v>
      </c>
      <c r="J1108">
        <f t="shared" si="17"/>
        <v>37</v>
      </c>
    </row>
    <row r="1109" spans="1:10" x14ac:dyDescent="0.35">
      <c r="A1109" s="39" t="s">
        <v>1412</v>
      </c>
      <c r="B1109" s="39" t="s">
        <v>2303</v>
      </c>
      <c r="C1109" s="48">
        <v>13100</v>
      </c>
      <c r="D1109" s="39" t="s">
        <v>1746</v>
      </c>
      <c r="E1109" s="48">
        <v>4</v>
      </c>
      <c r="F1109" s="38" t="s">
        <v>1110</v>
      </c>
      <c r="G1109" s="39" t="s">
        <v>1539</v>
      </c>
      <c r="H1109" s="39" t="s">
        <v>1939</v>
      </c>
      <c r="I1109" s="3" t="s">
        <v>1112</v>
      </c>
      <c r="J1109">
        <f t="shared" si="17"/>
        <v>37</v>
      </c>
    </row>
    <row r="1110" spans="1:10" x14ac:dyDescent="0.35">
      <c r="A1110" s="39" t="s">
        <v>1412</v>
      </c>
      <c r="B1110" s="39" t="s">
        <v>2303</v>
      </c>
      <c r="C1110" s="48">
        <v>13100</v>
      </c>
      <c r="D1110" s="39" t="s">
        <v>1746</v>
      </c>
      <c r="E1110" s="48">
        <v>4</v>
      </c>
      <c r="F1110" s="38" t="s">
        <v>1110</v>
      </c>
      <c r="G1110" s="39" t="s">
        <v>1539</v>
      </c>
      <c r="H1110" s="39" t="s">
        <v>1939</v>
      </c>
      <c r="I1110" s="3" t="s">
        <v>1113</v>
      </c>
      <c r="J1110">
        <f t="shared" si="17"/>
        <v>37</v>
      </c>
    </row>
    <row r="1111" spans="1:10" ht="21" x14ac:dyDescent="0.35">
      <c r="A1111" s="39" t="s">
        <v>1412</v>
      </c>
      <c r="B1111" s="39" t="s">
        <v>2303</v>
      </c>
      <c r="C1111" s="48">
        <v>13100</v>
      </c>
      <c r="D1111" s="39" t="s">
        <v>1746</v>
      </c>
      <c r="E1111" s="48">
        <v>5</v>
      </c>
      <c r="F1111" s="38" t="s">
        <v>1114</v>
      </c>
      <c r="G1111" s="39" t="s">
        <v>1540</v>
      </c>
      <c r="H1111" s="39" t="s">
        <v>1940</v>
      </c>
      <c r="I1111" s="3" t="s">
        <v>1115</v>
      </c>
      <c r="J1111">
        <f t="shared" si="17"/>
        <v>37</v>
      </c>
    </row>
    <row r="1112" spans="1:10" ht="21" x14ac:dyDescent="0.35">
      <c r="A1112" s="39" t="s">
        <v>1412</v>
      </c>
      <c r="B1112" s="39" t="s">
        <v>2303</v>
      </c>
      <c r="C1112" s="48">
        <v>13100</v>
      </c>
      <c r="D1112" s="39" t="s">
        <v>1746</v>
      </c>
      <c r="E1112" s="48">
        <v>5</v>
      </c>
      <c r="F1112" s="38" t="s">
        <v>1114</v>
      </c>
      <c r="G1112" s="39" t="s">
        <v>1540</v>
      </c>
      <c r="H1112" s="39" t="s">
        <v>1940</v>
      </c>
      <c r="I1112" s="3" t="s">
        <v>1116</v>
      </c>
      <c r="J1112">
        <f t="shared" si="17"/>
        <v>37</v>
      </c>
    </row>
    <row r="1113" spans="1:10" ht="21" x14ac:dyDescent="0.35">
      <c r="A1113" s="39" t="s">
        <v>1412</v>
      </c>
      <c r="B1113" s="39" t="s">
        <v>2303</v>
      </c>
      <c r="C1113" s="48">
        <v>13100</v>
      </c>
      <c r="D1113" s="39" t="s">
        <v>1746</v>
      </c>
      <c r="E1113" s="48">
        <v>5</v>
      </c>
      <c r="F1113" s="38" t="s">
        <v>1114</v>
      </c>
      <c r="G1113" s="39" t="s">
        <v>1540</v>
      </c>
      <c r="H1113" s="39" t="s">
        <v>1940</v>
      </c>
      <c r="I1113" s="3" t="s">
        <v>1117</v>
      </c>
      <c r="J1113">
        <f t="shared" si="17"/>
        <v>37</v>
      </c>
    </row>
    <row r="1114" spans="1:10" ht="21" x14ac:dyDescent="0.35">
      <c r="A1114" s="39" t="s">
        <v>1412</v>
      </c>
      <c r="B1114" s="39" t="s">
        <v>2303</v>
      </c>
      <c r="C1114" s="48">
        <v>13100</v>
      </c>
      <c r="D1114" s="39" t="s">
        <v>1746</v>
      </c>
      <c r="E1114" s="48">
        <v>5</v>
      </c>
      <c r="F1114" s="38" t="s">
        <v>1114</v>
      </c>
      <c r="G1114" s="39" t="s">
        <v>1540</v>
      </c>
      <c r="H1114" s="39" t="s">
        <v>1940</v>
      </c>
      <c r="I1114" s="3" t="s">
        <v>1118</v>
      </c>
      <c r="J1114">
        <f t="shared" si="17"/>
        <v>37</v>
      </c>
    </row>
    <row r="1115" spans="1:10" ht="21" x14ac:dyDescent="0.35">
      <c r="A1115" s="39" t="s">
        <v>1412</v>
      </c>
      <c r="B1115" s="39" t="s">
        <v>2303</v>
      </c>
      <c r="C1115" s="48">
        <v>13100</v>
      </c>
      <c r="D1115" s="39" t="s">
        <v>1746</v>
      </c>
      <c r="E1115" s="48">
        <v>5</v>
      </c>
      <c r="F1115" s="38" t="s">
        <v>1114</v>
      </c>
      <c r="G1115" s="39" t="s">
        <v>1540</v>
      </c>
      <c r="H1115" s="39" t="s">
        <v>1940</v>
      </c>
      <c r="I1115" s="3" t="s">
        <v>1119</v>
      </c>
      <c r="J1115">
        <f t="shared" si="17"/>
        <v>37</v>
      </c>
    </row>
    <row r="1116" spans="1:10" ht="21" x14ac:dyDescent="0.35">
      <c r="A1116" s="39" t="s">
        <v>1412</v>
      </c>
      <c r="B1116" s="39" t="s">
        <v>2303</v>
      </c>
      <c r="C1116" s="48">
        <v>13100</v>
      </c>
      <c r="D1116" s="39" t="s">
        <v>1746</v>
      </c>
      <c r="E1116" s="48">
        <v>5</v>
      </c>
      <c r="F1116" s="38" t="s">
        <v>1114</v>
      </c>
      <c r="G1116" s="39" t="s">
        <v>1540</v>
      </c>
      <c r="H1116" s="39" t="s">
        <v>1940</v>
      </c>
      <c r="I1116" s="3" t="s">
        <v>1120</v>
      </c>
      <c r="J1116">
        <f t="shared" si="17"/>
        <v>37</v>
      </c>
    </row>
    <row r="1117" spans="1:10" x14ac:dyDescent="0.35">
      <c r="A1117" s="39" t="s">
        <v>1412</v>
      </c>
      <c r="B1117" s="39" t="s">
        <v>2303</v>
      </c>
      <c r="C1117" s="48">
        <v>13100</v>
      </c>
      <c r="D1117" s="39" t="s">
        <v>1746</v>
      </c>
      <c r="E1117" s="48">
        <v>6</v>
      </c>
      <c r="F1117" s="38" t="s">
        <v>1121</v>
      </c>
      <c r="G1117" s="39" t="s">
        <v>1541</v>
      </c>
      <c r="H1117" s="39" t="s">
        <v>1941</v>
      </c>
      <c r="I1117" s="2" t="s">
        <v>1122</v>
      </c>
      <c r="J1117">
        <f t="shared" si="17"/>
        <v>37</v>
      </c>
    </row>
    <row r="1118" spans="1:10" x14ac:dyDescent="0.35">
      <c r="A1118" s="39" t="s">
        <v>1412</v>
      </c>
      <c r="B1118" s="39" t="s">
        <v>2303</v>
      </c>
      <c r="C1118" s="48">
        <v>13100</v>
      </c>
      <c r="D1118" s="39" t="s">
        <v>1746</v>
      </c>
      <c r="E1118" s="48">
        <v>7</v>
      </c>
      <c r="F1118" s="38" t="s">
        <v>1123</v>
      </c>
      <c r="G1118" s="39" t="s">
        <v>1542</v>
      </c>
      <c r="H1118" s="39" t="s">
        <v>1942</v>
      </c>
      <c r="I1118" s="2" t="s">
        <v>1124</v>
      </c>
      <c r="J1118">
        <f t="shared" si="17"/>
        <v>37</v>
      </c>
    </row>
    <row r="1119" spans="1:10" x14ac:dyDescent="0.35">
      <c r="A1119" s="39" t="s">
        <v>1412</v>
      </c>
      <c r="B1119" s="39" t="s">
        <v>2303</v>
      </c>
      <c r="C1119" s="48">
        <v>13100</v>
      </c>
      <c r="D1119" s="39" t="s">
        <v>1746</v>
      </c>
      <c r="E1119" s="48">
        <v>7</v>
      </c>
      <c r="F1119" s="38" t="s">
        <v>1123</v>
      </c>
      <c r="G1119" s="39" t="s">
        <v>1542</v>
      </c>
      <c r="H1119" s="39" t="s">
        <v>1942</v>
      </c>
      <c r="I1119" s="2" t="s">
        <v>1125</v>
      </c>
      <c r="J1119">
        <f t="shared" si="17"/>
        <v>37</v>
      </c>
    </row>
    <row r="1120" spans="1:10" x14ac:dyDescent="0.35">
      <c r="A1120" s="39" t="s">
        <v>1412</v>
      </c>
      <c r="B1120" s="39" t="s">
        <v>2303</v>
      </c>
      <c r="C1120" s="48">
        <v>13100</v>
      </c>
      <c r="D1120" s="39" t="s">
        <v>1746</v>
      </c>
      <c r="E1120" s="48">
        <v>8</v>
      </c>
      <c r="F1120" s="38" t="s">
        <v>1126</v>
      </c>
      <c r="G1120" s="39" t="s">
        <v>1543</v>
      </c>
      <c r="H1120" s="39" t="s">
        <v>1943</v>
      </c>
      <c r="I1120" s="3" t="s">
        <v>1127</v>
      </c>
      <c r="J1120">
        <f t="shared" si="17"/>
        <v>37</v>
      </c>
    </row>
    <row r="1121" spans="1:10" x14ac:dyDescent="0.35">
      <c r="A1121" s="39" t="s">
        <v>1412</v>
      </c>
      <c r="B1121" s="39" t="s">
        <v>2303</v>
      </c>
      <c r="C1121" s="48">
        <v>13100</v>
      </c>
      <c r="D1121" s="39" t="s">
        <v>1746</v>
      </c>
      <c r="E1121" s="48">
        <v>8</v>
      </c>
      <c r="F1121" s="38" t="s">
        <v>1126</v>
      </c>
      <c r="G1121" s="39" t="s">
        <v>1543</v>
      </c>
      <c r="H1121" s="39" t="s">
        <v>1943</v>
      </c>
      <c r="I1121" s="3" t="s">
        <v>1128</v>
      </c>
      <c r="J1121">
        <f t="shared" si="17"/>
        <v>37</v>
      </c>
    </row>
    <row r="1122" spans="1:10" x14ac:dyDescent="0.35">
      <c r="A1122" s="39" t="s">
        <v>1412</v>
      </c>
      <c r="B1122" s="39" t="s">
        <v>2303</v>
      </c>
      <c r="C1122" s="65">
        <v>13100</v>
      </c>
      <c r="D1122" s="39" t="s">
        <v>1746</v>
      </c>
      <c r="E1122" s="65">
        <v>9</v>
      </c>
      <c r="F1122" s="13" t="s">
        <v>1129</v>
      </c>
      <c r="G1122" s="39" t="s">
        <v>1544</v>
      </c>
      <c r="H1122" s="39" t="s">
        <v>1944</v>
      </c>
      <c r="I1122" s="2" t="s">
        <v>1130</v>
      </c>
      <c r="J1122">
        <f t="shared" si="17"/>
        <v>37</v>
      </c>
    </row>
    <row r="1123" spans="1:10" x14ac:dyDescent="0.35">
      <c r="A1123" s="39" t="s">
        <v>1420</v>
      </c>
      <c r="B1123" s="39" t="s">
        <v>2304</v>
      </c>
      <c r="C1123" s="48">
        <v>13500</v>
      </c>
      <c r="D1123" s="39" t="s">
        <v>1754</v>
      </c>
      <c r="E1123" s="48">
        <v>1</v>
      </c>
      <c r="F1123" s="38" t="s">
        <v>1205</v>
      </c>
      <c r="G1123" s="39" t="s">
        <v>1571</v>
      </c>
      <c r="H1123" s="39" t="s">
        <v>1970</v>
      </c>
      <c r="I1123" s="3" t="s">
        <v>1206</v>
      </c>
      <c r="J1123">
        <f t="shared" si="17"/>
        <v>24</v>
      </c>
    </row>
    <row r="1124" spans="1:10" x14ac:dyDescent="0.35">
      <c r="A1124" s="39" t="s">
        <v>1420</v>
      </c>
      <c r="B1124" s="39" t="s">
        <v>2304</v>
      </c>
      <c r="C1124" s="48">
        <v>13500</v>
      </c>
      <c r="D1124" s="39" t="s">
        <v>1754</v>
      </c>
      <c r="E1124" s="48">
        <v>1</v>
      </c>
      <c r="F1124" s="38" t="s">
        <v>1205</v>
      </c>
      <c r="G1124" s="39" t="s">
        <v>1571</v>
      </c>
      <c r="H1124" s="39" t="s">
        <v>1970</v>
      </c>
      <c r="I1124" s="3" t="s">
        <v>1207</v>
      </c>
      <c r="J1124">
        <f t="shared" si="17"/>
        <v>24</v>
      </c>
    </row>
    <row r="1125" spans="1:10" x14ac:dyDescent="0.35">
      <c r="A1125" s="39" t="s">
        <v>1420</v>
      </c>
      <c r="B1125" s="39" t="s">
        <v>2304</v>
      </c>
      <c r="C1125" s="48">
        <v>13500</v>
      </c>
      <c r="D1125" s="39" t="s">
        <v>1754</v>
      </c>
      <c r="E1125" s="48">
        <v>1</v>
      </c>
      <c r="F1125" s="38" t="s">
        <v>1205</v>
      </c>
      <c r="G1125" s="39" t="s">
        <v>1571</v>
      </c>
      <c r="H1125" s="39" t="s">
        <v>1970</v>
      </c>
      <c r="I1125" s="3" t="s">
        <v>1208</v>
      </c>
      <c r="J1125">
        <f t="shared" si="17"/>
        <v>24</v>
      </c>
    </row>
    <row r="1126" spans="1:10" x14ac:dyDescent="0.35">
      <c r="A1126" s="39" t="s">
        <v>1420</v>
      </c>
      <c r="B1126" s="39" t="s">
        <v>2304</v>
      </c>
      <c r="C1126" s="48">
        <v>13500</v>
      </c>
      <c r="D1126" s="39" t="s">
        <v>1754</v>
      </c>
      <c r="E1126" s="48">
        <v>1</v>
      </c>
      <c r="F1126" s="38" t="s">
        <v>1205</v>
      </c>
      <c r="G1126" s="39" t="s">
        <v>1571</v>
      </c>
      <c r="H1126" s="39" t="s">
        <v>1970</v>
      </c>
      <c r="I1126" s="3" t="s">
        <v>1209</v>
      </c>
      <c r="J1126">
        <f t="shared" si="17"/>
        <v>24</v>
      </c>
    </row>
    <row r="1127" spans="1:10" x14ac:dyDescent="0.35">
      <c r="A1127" s="39" t="s">
        <v>1420</v>
      </c>
      <c r="B1127" s="39" t="s">
        <v>2304</v>
      </c>
      <c r="C1127" s="48">
        <v>13500</v>
      </c>
      <c r="D1127" s="39" t="s">
        <v>1754</v>
      </c>
      <c r="E1127" s="48">
        <v>2</v>
      </c>
      <c r="F1127" s="38" t="s">
        <v>1210</v>
      </c>
      <c r="G1127" s="39" t="s">
        <v>1572</v>
      </c>
      <c r="H1127" s="39" t="s">
        <v>1971</v>
      </c>
      <c r="I1127" s="3" t="s">
        <v>1211</v>
      </c>
      <c r="J1127">
        <f t="shared" si="17"/>
        <v>24</v>
      </c>
    </row>
    <row r="1128" spans="1:10" x14ac:dyDescent="0.35">
      <c r="A1128" s="39" t="s">
        <v>1420</v>
      </c>
      <c r="B1128" s="39" t="s">
        <v>2304</v>
      </c>
      <c r="C1128" s="48">
        <v>13500</v>
      </c>
      <c r="D1128" s="39" t="s">
        <v>1754</v>
      </c>
      <c r="E1128" s="48">
        <v>3</v>
      </c>
      <c r="F1128" s="38" t="s">
        <v>1212</v>
      </c>
      <c r="G1128" s="39" t="s">
        <v>1573</v>
      </c>
      <c r="H1128" s="39" t="s">
        <v>1972</v>
      </c>
      <c r="I1128" s="3" t="s">
        <v>1213</v>
      </c>
      <c r="J1128">
        <f t="shared" si="17"/>
        <v>24</v>
      </c>
    </row>
    <row r="1129" spans="1:10" x14ac:dyDescent="0.35">
      <c r="A1129" s="39" t="s">
        <v>1420</v>
      </c>
      <c r="B1129" s="39" t="s">
        <v>2304</v>
      </c>
      <c r="C1129" s="48">
        <v>13500</v>
      </c>
      <c r="D1129" s="39" t="s">
        <v>1754</v>
      </c>
      <c r="E1129" s="48">
        <v>3</v>
      </c>
      <c r="F1129" s="38" t="s">
        <v>1212</v>
      </c>
      <c r="G1129" s="39" t="s">
        <v>1573</v>
      </c>
      <c r="H1129" s="39" t="s">
        <v>1972</v>
      </c>
      <c r="I1129" s="3" t="s">
        <v>1214</v>
      </c>
      <c r="J1129">
        <f t="shared" si="17"/>
        <v>24</v>
      </c>
    </row>
    <row r="1130" spans="1:10" x14ac:dyDescent="0.35">
      <c r="A1130" s="39" t="s">
        <v>1420</v>
      </c>
      <c r="B1130" s="39" t="s">
        <v>2304</v>
      </c>
      <c r="C1130" s="48">
        <v>13500</v>
      </c>
      <c r="D1130" s="39" t="s">
        <v>1754</v>
      </c>
      <c r="E1130" s="48">
        <v>4</v>
      </c>
      <c r="F1130" s="38" t="s">
        <v>1215</v>
      </c>
      <c r="G1130" s="39" t="s">
        <v>1574</v>
      </c>
      <c r="H1130" s="39" t="s">
        <v>1973</v>
      </c>
      <c r="I1130" s="3" t="s">
        <v>1216</v>
      </c>
      <c r="J1130">
        <f t="shared" si="17"/>
        <v>24</v>
      </c>
    </row>
    <row r="1131" spans="1:10" x14ac:dyDescent="0.35">
      <c r="A1131" s="39" t="s">
        <v>1391</v>
      </c>
      <c r="B1131" s="39" t="s">
        <v>2305</v>
      </c>
      <c r="C1131" s="51">
        <v>12000</v>
      </c>
      <c r="D1131" s="39" t="s">
        <v>1755</v>
      </c>
      <c r="E1131" s="51">
        <v>1</v>
      </c>
      <c r="F1131" s="52" t="s">
        <v>563</v>
      </c>
      <c r="G1131" s="39" t="s">
        <v>1575</v>
      </c>
      <c r="H1131" s="39" t="s">
        <v>1974</v>
      </c>
      <c r="I1131" s="1" t="s">
        <v>564</v>
      </c>
      <c r="J1131">
        <f t="shared" si="17"/>
        <v>37</v>
      </c>
    </row>
    <row r="1132" spans="1:10" x14ac:dyDescent="0.35">
      <c r="A1132" s="39" t="s">
        <v>1391</v>
      </c>
      <c r="B1132" s="39" t="s">
        <v>2305</v>
      </c>
      <c r="C1132" s="51">
        <v>12000</v>
      </c>
      <c r="D1132" s="39" t="s">
        <v>1755</v>
      </c>
      <c r="E1132" s="51">
        <v>2</v>
      </c>
      <c r="F1132" s="52" t="s">
        <v>565</v>
      </c>
      <c r="G1132" s="39" t="s">
        <v>1576</v>
      </c>
      <c r="H1132" s="39" t="s">
        <v>1975</v>
      </c>
      <c r="I1132" s="35" t="s">
        <v>566</v>
      </c>
      <c r="J1132">
        <f t="shared" si="17"/>
        <v>37</v>
      </c>
    </row>
    <row r="1133" spans="1:10" x14ac:dyDescent="0.35">
      <c r="A1133" s="39" t="s">
        <v>1391</v>
      </c>
      <c r="B1133" s="39" t="s">
        <v>2305</v>
      </c>
      <c r="C1133" s="51">
        <v>12000</v>
      </c>
      <c r="D1133" s="39" t="s">
        <v>1755</v>
      </c>
      <c r="E1133" s="51">
        <v>2</v>
      </c>
      <c r="F1133" s="52" t="s">
        <v>565</v>
      </c>
      <c r="G1133" s="39" t="s">
        <v>1576</v>
      </c>
      <c r="H1133" s="39" t="s">
        <v>1975</v>
      </c>
      <c r="I1133" s="35" t="s">
        <v>567</v>
      </c>
      <c r="J1133">
        <f t="shared" si="17"/>
        <v>37</v>
      </c>
    </row>
    <row r="1134" spans="1:10" x14ac:dyDescent="0.35">
      <c r="A1134" s="39" t="s">
        <v>1391</v>
      </c>
      <c r="B1134" s="39" t="s">
        <v>2305</v>
      </c>
      <c r="C1134" s="51">
        <v>12000</v>
      </c>
      <c r="D1134" s="39" t="s">
        <v>1755</v>
      </c>
      <c r="E1134" s="51">
        <v>2</v>
      </c>
      <c r="F1134" s="52" t="s">
        <v>565</v>
      </c>
      <c r="G1134" s="39" t="s">
        <v>1576</v>
      </c>
      <c r="H1134" s="39" t="s">
        <v>1975</v>
      </c>
      <c r="I1134" s="35" t="s">
        <v>568</v>
      </c>
      <c r="J1134">
        <f t="shared" si="17"/>
        <v>37</v>
      </c>
    </row>
    <row r="1135" spans="1:10" ht="20" x14ac:dyDescent="0.35">
      <c r="A1135" s="39" t="s">
        <v>1391</v>
      </c>
      <c r="B1135" s="39" t="s">
        <v>2305</v>
      </c>
      <c r="C1135" s="51">
        <v>12000</v>
      </c>
      <c r="D1135" s="39" t="s">
        <v>1755</v>
      </c>
      <c r="E1135" s="51">
        <v>2</v>
      </c>
      <c r="F1135" s="52" t="s">
        <v>565</v>
      </c>
      <c r="G1135" s="39" t="s">
        <v>1576</v>
      </c>
      <c r="H1135" s="39" t="s">
        <v>1975</v>
      </c>
      <c r="I1135" s="36" t="s">
        <v>569</v>
      </c>
      <c r="J1135">
        <f t="shared" si="17"/>
        <v>37</v>
      </c>
    </row>
    <row r="1136" spans="1:10" x14ac:dyDescent="0.35">
      <c r="A1136" s="39" t="s">
        <v>1391</v>
      </c>
      <c r="B1136" s="39" t="s">
        <v>2305</v>
      </c>
      <c r="C1136" s="51">
        <v>12000</v>
      </c>
      <c r="D1136" s="39" t="s">
        <v>1755</v>
      </c>
      <c r="E1136" s="51">
        <v>2</v>
      </c>
      <c r="F1136" s="52" t="s">
        <v>565</v>
      </c>
      <c r="G1136" s="39" t="s">
        <v>1576</v>
      </c>
      <c r="H1136" s="39" t="s">
        <v>1975</v>
      </c>
      <c r="I1136" s="35" t="s">
        <v>570</v>
      </c>
      <c r="J1136">
        <f t="shared" si="17"/>
        <v>37</v>
      </c>
    </row>
    <row r="1137" spans="1:10" x14ac:dyDescent="0.35">
      <c r="A1137" s="39" t="s">
        <v>1421</v>
      </c>
      <c r="B1137" s="39" t="s">
        <v>2306</v>
      </c>
      <c r="C1137" s="39" t="s">
        <v>1225</v>
      </c>
      <c r="D1137" s="39" t="s">
        <v>1775</v>
      </c>
      <c r="E1137" s="56">
        <v>1</v>
      </c>
      <c r="F1137" s="39" t="s">
        <v>1226</v>
      </c>
      <c r="G1137" s="39" t="s">
        <v>1577</v>
      </c>
      <c r="H1137" s="39" t="s">
        <v>1976</v>
      </c>
      <c r="I1137" s="28" t="s">
        <v>1227</v>
      </c>
      <c r="J1137">
        <f t="shared" si="17"/>
        <v>33</v>
      </c>
    </row>
    <row r="1138" spans="1:10" x14ac:dyDescent="0.35">
      <c r="A1138" s="39" t="s">
        <v>1421</v>
      </c>
      <c r="B1138" s="39" t="s">
        <v>2306</v>
      </c>
      <c r="C1138" s="39" t="s">
        <v>1225</v>
      </c>
      <c r="D1138" s="39" t="s">
        <v>1775</v>
      </c>
      <c r="E1138" s="56">
        <v>2</v>
      </c>
      <c r="F1138" s="39" t="s">
        <v>1132</v>
      </c>
      <c r="G1138" s="39" t="s">
        <v>1578</v>
      </c>
      <c r="H1138" s="39" t="s">
        <v>1977</v>
      </c>
      <c r="I1138" s="28" t="s">
        <v>1133</v>
      </c>
      <c r="J1138">
        <f t="shared" si="17"/>
        <v>33</v>
      </c>
    </row>
    <row r="1139" spans="1:10" x14ac:dyDescent="0.35">
      <c r="A1139" s="39" t="s">
        <v>1421</v>
      </c>
      <c r="B1139" s="39" t="s">
        <v>2306</v>
      </c>
      <c r="C1139" s="39" t="s">
        <v>1225</v>
      </c>
      <c r="D1139" s="39" t="s">
        <v>1775</v>
      </c>
      <c r="E1139" s="56">
        <v>2</v>
      </c>
      <c r="F1139" s="39" t="s">
        <v>1132</v>
      </c>
      <c r="G1139" s="39" t="s">
        <v>1578</v>
      </c>
      <c r="H1139" s="39" t="s">
        <v>1977</v>
      </c>
      <c r="I1139" s="28" t="s">
        <v>1134</v>
      </c>
      <c r="J1139">
        <f t="shared" si="17"/>
        <v>33</v>
      </c>
    </row>
    <row r="1140" spans="1:10" x14ac:dyDescent="0.35">
      <c r="A1140" s="39" t="s">
        <v>1421</v>
      </c>
      <c r="B1140" s="39" t="s">
        <v>2306</v>
      </c>
      <c r="C1140" s="39" t="s">
        <v>1225</v>
      </c>
      <c r="D1140" s="39" t="s">
        <v>1775</v>
      </c>
      <c r="E1140" s="56">
        <v>2</v>
      </c>
      <c r="F1140" s="39" t="s">
        <v>1132</v>
      </c>
      <c r="G1140" s="39" t="s">
        <v>1578</v>
      </c>
      <c r="H1140" s="39" t="s">
        <v>1977</v>
      </c>
      <c r="I1140" s="28" t="s">
        <v>1135</v>
      </c>
      <c r="J1140">
        <f t="shared" si="17"/>
        <v>33</v>
      </c>
    </row>
    <row r="1141" spans="1:10" x14ac:dyDescent="0.35">
      <c r="A1141" s="39" t="s">
        <v>1421</v>
      </c>
      <c r="B1141" s="39" t="s">
        <v>2306</v>
      </c>
      <c r="C1141" s="39" t="s">
        <v>1225</v>
      </c>
      <c r="D1141" s="39" t="s">
        <v>1775</v>
      </c>
      <c r="E1141" s="56">
        <v>2</v>
      </c>
      <c r="F1141" s="39" t="s">
        <v>1132</v>
      </c>
      <c r="G1141" s="39" t="s">
        <v>1578</v>
      </c>
      <c r="H1141" s="39" t="s">
        <v>1977</v>
      </c>
      <c r="I1141" s="28" t="s">
        <v>1136</v>
      </c>
      <c r="J1141">
        <f t="shared" si="17"/>
        <v>33</v>
      </c>
    </row>
    <row r="1142" spans="1:10" x14ac:dyDescent="0.35">
      <c r="A1142" s="39" t="s">
        <v>1421</v>
      </c>
      <c r="B1142" s="39" t="s">
        <v>2306</v>
      </c>
      <c r="C1142" s="39" t="s">
        <v>1225</v>
      </c>
      <c r="D1142" s="39" t="s">
        <v>1775</v>
      </c>
      <c r="E1142" s="56">
        <v>2</v>
      </c>
      <c r="F1142" s="39" t="s">
        <v>1132</v>
      </c>
      <c r="G1142" s="39" t="s">
        <v>1578</v>
      </c>
      <c r="H1142" s="39" t="s">
        <v>1977</v>
      </c>
      <c r="I1142" s="28" t="s">
        <v>1137</v>
      </c>
      <c r="J1142">
        <f t="shared" si="17"/>
        <v>33</v>
      </c>
    </row>
    <row r="1143" spans="1:10" x14ac:dyDescent="0.35">
      <c r="A1143" s="39" t="s">
        <v>1421</v>
      </c>
      <c r="B1143" s="39" t="s">
        <v>2306</v>
      </c>
      <c r="C1143" s="39" t="s">
        <v>1225</v>
      </c>
      <c r="D1143" s="39" t="s">
        <v>1775</v>
      </c>
      <c r="E1143" s="56">
        <v>2</v>
      </c>
      <c r="F1143" s="39" t="s">
        <v>1132</v>
      </c>
      <c r="G1143" s="39" t="s">
        <v>1578</v>
      </c>
      <c r="H1143" s="39" t="s">
        <v>1977</v>
      </c>
      <c r="I1143" s="28" t="s">
        <v>1138</v>
      </c>
      <c r="J1143">
        <f t="shared" si="17"/>
        <v>33</v>
      </c>
    </row>
    <row r="1144" spans="1:10" x14ac:dyDescent="0.35">
      <c r="A1144" s="39" t="s">
        <v>1421</v>
      </c>
      <c r="B1144" s="39" t="s">
        <v>2306</v>
      </c>
      <c r="C1144" s="39" t="s">
        <v>1225</v>
      </c>
      <c r="D1144" s="39" t="s">
        <v>1775</v>
      </c>
      <c r="E1144" s="56">
        <v>2</v>
      </c>
      <c r="F1144" s="39" t="s">
        <v>1132</v>
      </c>
      <c r="G1144" s="39" t="s">
        <v>1578</v>
      </c>
      <c r="H1144" s="39" t="s">
        <v>1977</v>
      </c>
      <c r="I1144" s="28" t="s">
        <v>1157</v>
      </c>
      <c r="J1144">
        <f t="shared" si="17"/>
        <v>33</v>
      </c>
    </row>
    <row r="1145" spans="1:10" x14ac:dyDescent="0.35">
      <c r="A1145" s="39" t="s">
        <v>1421</v>
      </c>
      <c r="B1145" s="39" t="s">
        <v>2306</v>
      </c>
      <c r="C1145" s="39" t="s">
        <v>1225</v>
      </c>
      <c r="D1145" s="39" t="s">
        <v>1775</v>
      </c>
      <c r="E1145" s="56">
        <v>2</v>
      </c>
      <c r="F1145" s="39" t="s">
        <v>1132</v>
      </c>
      <c r="G1145" s="39" t="s">
        <v>1578</v>
      </c>
      <c r="H1145" s="39" t="s">
        <v>1977</v>
      </c>
      <c r="I1145" s="28" t="s">
        <v>1140</v>
      </c>
      <c r="J1145">
        <f t="shared" si="17"/>
        <v>33</v>
      </c>
    </row>
    <row r="1146" spans="1:10" x14ac:dyDescent="0.35">
      <c r="A1146" s="39" t="s">
        <v>1421</v>
      </c>
      <c r="B1146" s="39" t="s">
        <v>2306</v>
      </c>
      <c r="C1146" s="39" t="s">
        <v>1225</v>
      </c>
      <c r="D1146" s="39" t="s">
        <v>1775</v>
      </c>
      <c r="E1146" s="56">
        <v>2</v>
      </c>
      <c r="F1146" s="39" t="s">
        <v>1132</v>
      </c>
      <c r="G1146" s="39" t="s">
        <v>1578</v>
      </c>
      <c r="H1146" s="39" t="s">
        <v>1977</v>
      </c>
      <c r="I1146" s="28" t="s">
        <v>1141</v>
      </c>
      <c r="J1146">
        <f t="shared" si="17"/>
        <v>33</v>
      </c>
    </row>
    <row r="1147" spans="1:10" x14ac:dyDescent="0.35">
      <c r="A1147" s="39" t="s">
        <v>1421</v>
      </c>
      <c r="B1147" s="39" t="s">
        <v>2306</v>
      </c>
      <c r="C1147" s="39" t="s">
        <v>1225</v>
      </c>
      <c r="D1147" s="39" t="s">
        <v>1775</v>
      </c>
      <c r="E1147" s="56">
        <v>2</v>
      </c>
      <c r="F1147" s="39" t="s">
        <v>1132</v>
      </c>
      <c r="G1147" s="39" t="s">
        <v>1578</v>
      </c>
      <c r="H1147" s="39" t="s">
        <v>1977</v>
      </c>
      <c r="I1147" s="28" t="s">
        <v>1142</v>
      </c>
      <c r="J1147">
        <f t="shared" si="17"/>
        <v>33</v>
      </c>
    </row>
    <row r="1148" spans="1:10" x14ac:dyDescent="0.35">
      <c r="A1148" s="39" t="s">
        <v>1421</v>
      </c>
      <c r="B1148" s="39" t="s">
        <v>2306</v>
      </c>
      <c r="C1148" s="39" t="s">
        <v>1225</v>
      </c>
      <c r="D1148" s="39" t="s">
        <v>1775</v>
      </c>
      <c r="E1148" s="56">
        <v>2</v>
      </c>
      <c r="F1148" s="39" t="s">
        <v>1132</v>
      </c>
      <c r="G1148" s="39" t="s">
        <v>1578</v>
      </c>
      <c r="H1148" s="39" t="s">
        <v>1977</v>
      </c>
      <c r="I1148" s="28" t="s">
        <v>1143</v>
      </c>
      <c r="J1148">
        <f t="shared" si="17"/>
        <v>33</v>
      </c>
    </row>
    <row r="1149" spans="1:10" x14ac:dyDescent="0.35">
      <c r="A1149" s="39" t="s">
        <v>1421</v>
      </c>
      <c r="B1149" s="39" t="s">
        <v>2306</v>
      </c>
      <c r="C1149" s="39" t="s">
        <v>1225</v>
      </c>
      <c r="D1149" s="39" t="s">
        <v>1775</v>
      </c>
      <c r="E1149" s="56">
        <v>2</v>
      </c>
      <c r="F1149" s="39" t="s">
        <v>1132</v>
      </c>
      <c r="G1149" s="39" t="s">
        <v>1578</v>
      </c>
      <c r="H1149" s="39" t="s">
        <v>1977</v>
      </c>
      <c r="I1149" s="28" t="s">
        <v>1144</v>
      </c>
      <c r="J1149">
        <f t="shared" si="17"/>
        <v>33</v>
      </c>
    </row>
    <row r="1150" spans="1:10" x14ac:dyDescent="0.35">
      <c r="A1150" s="39" t="s">
        <v>1421</v>
      </c>
      <c r="B1150" s="39" t="s">
        <v>2306</v>
      </c>
      <c r="C1150" s="39" t="s">
        <v>1225</v>
      </c>
      <c r="D1150" s="39" t="s">
        <v>1775</v>
      </c>
      <c r="E1150" s="56">
        <v>2</v>
      </c>
      <c r="F1150" s="39" t="s">
        <v>1132</v>
      </c>
      <c r="G1150" s="39" t="s">
        <v>1578</v>
      </c>
      <c r="H1150" s="39" t="s">
        <v>1977</v>
      </c>
      <c r="I1150" s="28" t="s">
        <v>1145</v>
      </c>
      <c r="J1150">
        <f t="shared" si="17"/>
        <v>33</v>
      </c>
    </row>
    <row r="1151" spans="1:10" x14ac:dyDescent="0.35">
      <c r="A1151" s="39" t="s">
        <v>1421</v>
      </c>
      <c r="B1151" s="39" t="s">
        <v>2306</v>
      </c>
      <c r="C1151" s="39" t="s">
        <v>1225</v>
      </c>
      <c r="D1151" s="39" t="s">
        <v>1775</v>
      </c>
      <c r="E1151" s="56">
        <v>2</v>
      </c>
      <c r="F1151" s="39" t="s">
        <v>1132</v>
      </c>
      <c r="G1151" s="39" t="s">
        <v>1578</v>
      </c>
      <c r="H1151" s="39" t="s">
        <v>1977</v>
      </c>
      <c r="I1151" s="28" t="s">
        <v>1228</v>
      </c>
      <c r="J1151">
        <f t="shared" si="17"/>
        <v>33</v>
      </c>
    </row>
    <row r="1152" spans="1:10" x14ac:dyDescent="0.35">
      <c r="A1152" s="39" t="s">
        <v>1421</v>
      </c>
      <c r="B1152" s="39" t="s">
        <v>2306</v>
      </c>
      <c r="C1152" s="39" t="s">
        <v>1225</v>
      </c>
      <c r="D1152" s="39" t="s">
        <v>1775</v>
      </c>
      <c r="E1152" s="56">
        <v>2</v>
      </c>
      <c r="F1152" s="39" t="s">
        <v>1132</v>
      </c>
      <c r="G1152" s="39" t="s">
        <v>1578</v>
      </c>
      <c r="H1152" s="39" t="s">
        <v>1977</v>
      </c>
      <c r="I1152" s="28" t="s">
        <v>1147</v>
      </c>
      <c r="J1152">
        <f t="shared" si="17"/>
        <v>33</v>
      </c>
    </row>
    <row r="1153" spans="1:10" x14ac:dyDescent="0.35">
      <c r="A1153" s="39" t="s">
        <v>1421</v>
      </c>
      <c r="B1153" s="39" t="s">
        <v>2306</v>
      </c>
      <c r="C1153" s="39" t="s">
        <v>1225</v>
      </c>
      <c r="D1153" s="39" t="s">
        <v>1775</v>
      </c>
      <c r="E1153" s="56">
        <v>2</v>
      </c>
      <c r="F1153" s="39" t="s">
        <v>1132</v>
      </c>
      <c r="G1153" s="39" t="s">
        <v>1578</v>
      </c>
      <c r="H1153" s="39" t="s">
        <v>1977</v>
      </c>
      <c r="I1153" s="28" t="s">
        <v>1148</v>
      </c>
      <c r="J1153">
        <f t="shared" si="17"/>
        <v>33</v>
      </c>
    </row>
    <row r="1154" spans="1:10" x14ac:dyDescent="0.35">
      <c r="A1154" s="39" t="s">
        <v>1421</v>
      </c>
      <c r="B1154" s="39" t="s">
        <v>2306</v>
      </c>
      <c r="C1154" s="39" t="s">
        <v>1225</v>
      </c>
      <c r="D1154" s="39" t="s">
        <v>1775</v>
      </c>
      <c r="E1154" s="56">
        <v>2</v>
      </c>
      <c r="F1154" s="39" t="s">
        <v>1132</v>
      </c>
      <c r="G1154" s="39" t="s">
        <v>1578</v>
      </c>
      <c r="H1154" s="39" t="s">
        <v>1977</v>
      </c>
      <c r="I1154" s="28" t="s">
        <v>1229</v>
      </c>
      <c r="J1154">
        <f t="shared" si="17"/>
        <v>33</v>
      </c>
    </row>
    <row r="1155" spans="1:10" x14ac:dyDescent="0.35">
      <c r="A1155" s="39" t="s">
        <v>1421</v>
      </c>
      <c r="B1155" s="39" t="s">
        <v>2306</v>
      </c>
      <c r="C1155" s="39" t="s">
        <v>1225</v>
      </c>
      <c r="D1155" s="39" t="s">
        <v>1775</v>
      </c>
      <c r="E1155" s="56">
        <v>2</v>
      </c>
      <c r="F1155" s="39" t="s">
        <v>1132</v>
      </c>
      <c r="G1155" s="39" t="s">
        <v>1578</v>
      </c>
      <c r="H1155" s="39" t="s">
        <v>1977</v>
      </c>
      <c r="I1155" s="28" t="s">
        <v>1150</v>
      </c>
      <c r="J1155">
        <f t="shared" si="17"/>
        <v>33</v>
      </c>
    </row>
    <row r="1156" spans="1:10" x14ac:dyDescent="0.35">
      <c r="A1156" s="39" t="s">
        <v>1421</v>
      </c>
      <c r="B1156" s="39" t="s">
        <v>2306</v>
      </c>
      <c r="C1156" s="39" t="s">
        <v>1225</v>
      </c>
      <c r="D1156" s="39" t="s">
        <v>1775</v>
      </c>
      <c r="E1156" s="56">
        <v>2</v>
      </c>
      <c r="F1156" s="39" t="s">
        <v>1132</v>
      </c>
      <c r="G1156" s="39" t="s">
        <v>1578</v>
      </c>
      <c r="H1156" s="39" t="s">
        <v>1977</v>
      </c>
      <c r="I1156" s="28" t="s">
        <v>1151</v>
      </c>
      <c r="J1156">
        <f t="shared" si="17"/>
        <v>33</v>
      </c>
    </row>
    <row r="1157" spans="1:10" x14ac:dyDescent="0.35">
      <c r="A1157" s="39" t="s">
        <v>1421</v>
      </c>
      <c r="B1157" s="39" t="s">
        <v>2306</v>
      </c>
      <c r="C1157" s="39" t="s">
        <v>1225</v>
      </c>
      <c r="D1157" s="39" t="s">
        <v>1775</v>
      </c>
      <c r="E1157" s="56">
        <v>2</v>
      </c>
      <c r="F1157" s="39" t="s">
        <v>1132</v>
      </c>
      <c r="G1157" s="39" t="s">
        <v>1578</v>
      </c>
      <c r="H1157" s="39" t="s">
        <v>1977</v>
      </c>
      <c r="I1157" s="28" t="s">
        <v>1152</v>
      </c>
      <c r="J1157">
        <f t="shared" si="17"/>
        <v>33</v>
      </c>
    </row>
    <row r="1158" spans="1:10" x14ac:dyDescent="0.35">
      <c r="A1158" s="39" t="s">
        <v>1421</v>
      </c>
      <c r="B1158" s="39" t="s">
        <v>2306</v>
      </c>
      <c r="C1158" s="39" t="s">
        <v>1225</v>
      </c>
      <c r="D1158" s="39" t="s">
        <v>1775</v>
      </c>
      <c r="E1158" s="56">
        <v>2</v>
      </c>
      <c r="F1158" s="39" t="s">
        <v>1132</v>
      </c>
      <c r="G1158" s="39" t="s">
        <v>1578</v>
      </c>
      <c r="H1158" s="39" t="s">
        <v>1977</v>
      </c>
      <c r="I1158" s="28" t="s">
        <v>1153</v>
      </c>
      <c r="J1158">
        <f t="shared" si="17"/>
        <v>33</v>
      </c>
    </row>
    <row r="1159" spans="1:10" x14ac:dyDescent="0.35">
      <c r="A1159" s="39" t="s">
        <v>1421</v>
      </c>
      <c r="B1159" s="39" t="s">
        <v>2306</v>
      </c>
      <c r="C1159" s="39" t="s">
        <v>1225</v>
      </c>
      <c r="D1159" s="39" t="s">
        <v>1775</v>
      </c>
      <c r="E1159" s="56">
        <v>2</v>
      </c>
      <c r="F1159" s="39" t="s">
        <v>1132</v>
      </c>
      <c r="G1159" s="39" t="s">
        <v>1578</v>
      </c>
      <c r="H1159" s="39" t="s">
        <v>1977</v>
      </c>
      <c r="I1159" s="28" t="s">
        <v>1154</v>
      </c>
      <c r="J1159">
        <f t="shared" ref="J1159:J1222" si="18">LEN(B1159)</f>
        <v>33</v>
      </c>
    </row>
    <row r="1160" spans="1:10" x14ac:dyDescent="0.35">
      <c r="A1160" s="39" t="s">
        <v>1421</v>
      </c>
      <c r="B1160" s="39" t="s">
        <v>2306</v>
      </c>
      <c r="C1160" s="39" t="s">
        <v>1225</v>
      </c>
      <c r="D1160" s="39" t="s">
        <v>1775</v>
      </c>
      <c r="E1160" s="56">
        <v>3</v>
      </c>
      <c r="F1160" s="39" t="s">
        <v>1155</v>
      </c>
      <c r="G1160" s="39" t="s">
        <v>1579</v>
      </c>
      <c r="H1160" s="39" t="s">
        <v>1978</v>
      </c>
      <c r="I1160" s="28" t="s">
        <v>1133</v>
      </c>
      <c r="J1160">
        <f t="shared" si="18"/>
        <v>33</v>
      </c>
    </row>
    <row r="1161" spans="1:10" x14ac:dyDescent="0.35">
      <c r="A1161" s="39" t="s">
        <v>1421</v>
      </c>
      <c r="B1161" s="39" t="s">
        <v>2306</v>
      </c>
      <c r="C1161" s="39" t="s">
        <v>1225</v>
      </c>
      <c r="D1161" s="39" t="s">
        <v>1775</v>
      </c>
      <c r="E1161" s="56">
        <v>3</v>
      </c>
      <c r="F1161" s="39" t="s">
        <v>1155</v>
      </c>
      <c r="G1161" s="39" t="s">
        <v>1579</v>
      </c>
      <c r="H1161" s="39" t="s">
        <v>1978</v>
      </c>
      <c r="I1161" s="28" t="s">
        <v>1134</v>
      </c>
      <c r="J1161">
        <f t="shared" si="18"/>
        <v>33</v>
      </c>
    </row>
    <row r="1162" spans="1:10" x14ac:dyDescent="0.35">
      <c r="A1162" s="39" t="s">
        <v>1421</v>
      </c>
      <c r="B1162" s="39" t="s">
        <v>2306</v>
      </c>
      <c r="C1162" s="39" t="s">
        <v>1225</v>
      </c>
      <c r="D1162" s="39" t="s">
        <v>1775</v>
      </c>
      <c r="E1162" s="56">
        <v>3</v>
      </c>
      <c r="F1162" s="39" t="s">
        <v>1155</v>
      </c>
      <c r="G1162" s="39" t="s">
        <v>1579</v>
      </c>
      <c r="H1162" s="39" t="s">
        <v>1978</v>
      </c>
      <c r="I1162" s="28" t="s">
        <v>1135</v>
      </c>
      <c r="J1162">
        <f t="shared" si="18"/>
        <v>33</v>
      </c>
    </row>
    <row r="1163" spans="1:10" x14ac:dyDescent="0.35">
      <c r="A1163" s="39" t="s">
        <v>1421</v>
      </c>
      <c r="B1163" s="39" t="s">
        <v>2306</v>
      </c>
      <c r="C1163" s="39" t="s">
        <v>1225</v>
      </c>
      <c r="D1163" s="39" t="s">
        <v>1775</v>
      </c>
      <c r="E1163" s="56">
        <v>3</v>
      </c>
      <c r="F1163" s="39" t="s">
        <v>1155</v>
      </c>
      <c r="G1163" s="39" t="s">
        <v>1579</v>
      </c>
      <c r="H1163" s="39" t="s">
        <v>1978</v>
      </c>
      <c r="I1163" s="28" t="s">
        <v>1136</v>
      </c>
      <c r="J1163">
        <f t="shared" si="18"/>
        <v>33</v>
      </c>
    </row>
    <row r="1164" spans="1:10" x14ac:dyDescent="0.35">
      <c r="A1164" s="39" t="s">
        <v>1421</v>
      </c>
      <c r="B1164" s="39" t="s">
        <v>2306</v>
      </c>
      <c r="C1164" s="39" t="s">
        <v>1225</v>
      </c>
      <c r="D1164" s="39" t="s">
        <v>1775</v>
      </c>
      <c r="E1164" s="56">
        <v>3</v>
      </c>
      <c r="F1164" s="39" t="s">
        <v>1155</v>
      </c>
      <c r="G1164" s="39" t="s">
        <v>1579</v>
      </c>
      <c r="H1164" s="39" t="s">
        <v>1978</v>
      </c>
      <c r="I1164" s="28" t="s">
        <v>1137</v>
      </c>
      <c r="J1164">
        <f t="shared" si="18"/>
        <v>33</v>
      </c>
    </row>
    <row r="1165" spans="1:10" x14ac:dyDescent="0.35">
      <c r="A1165" s="39" t="s">
        <v>1421</v>
      </c>
      <c r="B1165" s="39" t="s">
        <v>2306</v>
      </c>
      <c r="C1165" s="39" t="s">
        <v>1225</v>
      </c>
      <c r="D1165" s="39" t="s">
        <v>1775</v>
      </c>
      <c r="E1165" s="56">
        <v>3</v>
      </c>
      <c r="F1165" s="39" t="s">
        <v>1155</v>
      </c>
      <c r="G1165" s="39" t="s">
        <v>1579</v>
      </c>
      <c r="H1165" s="39" t="s">
        <v>1978</v>
      </c>
      <c r="I1165" s="28" t="s">
        <v>1138</v>
      </c>
      <c r="J1165">
        <f t="shared" si="18"/>
        <v>33</v>
      </c>
    </row>
    <row r="1166" spans="1:10" x14ac:dyDescent="0.35">
      <c r="A1166" s="39" t="s">
        <v>1421</v>
      </c>
      <c r="B1166" s="39" t="s">
        <v>2306</v>
      </c>
      <c r="C1166" s="39" t="s">
        <v>1225</v>
      </c>
      <c r="D1166" s="39" t="s">
        <v>1775</v>
      </c>
      <c r="E1166" s="56">
        <v>3</v>
      </c>
      <c r="F1166" s="39" t="s">
        <v>1155</v>
      </c>
      <c r="G1166" s="39" t="s">
        <v>1579</v>
      </c>
      <c r="H1166" s="39" t="s">
        <v>1978</v>
      </c>
      <c r="I1166" s="28" t="s">
        <v>1157</v>
      </c>
      <c r="J1166">
        <f t="shared" si="18"/>
        <v>33</v>
      </c>
    </row>
    <row r="1167" spans="1:10" x14ac:dyDescent="0.35">
      <c r="A1167" s="39" t="s">
        <v>1421</v>
      </c>
      <c r="B1167" s="39" t="s">
        <v>2306</v>
      </c>
      <c r="C1167" s="39" t="s">
        <v>1225</v>
      </c>
      <c r="D1167" s="39" t="s">
        <v>1775</v>
      </c>
      <c r="E1167" s="56">
        <v>3</v>
      </c>
      <c r="F1167" s="39" t="s">
        <v>1155</v>
      </c>
      <c r="G1167" s="39" t="s">
        <v>1579</v>
      </c>
      <c r="H1167" s="39" t="s">
        <v>1978</v>
      </c>
      <c r="I1167" s="28" t="s">
        <v>1140</v>
      </c>
      <c r="J1167">
        <f t="shared" si="18"/>
        <v>33</v>
      </c>
    </row>
    <row r="1168" spans="1:10" x14ac:dyDescent="0.35">
      <c r="A1168" s="39" t="s">
        <v>1421</v>
      </c>
      <c r="B1168" s="39" t="s">
        <v>2306</v>
      </c>
      <c r="C1168" s="39" t="s">
        <v>1225</v>
      </c>
      <c r="D1168" s="39" t="s">
        <v>1775</v>
      </c>
      <c r="E1168" s="56">
        <v>3</v>
      </c>
      <c r="F1168" s="39" t="s">
        <v>1155</v>
      </c>
      <c r="G1168" s="39" t="s">
        <v>1579</v>
      </c>
      <c r="H1168" s="39" t="s">
        <v>1978</v>
      </c>
      <c r="I1168" s="28" t="s">
        <v>1141</v>
      </c>
      <c r="J1168">
        <f t="shared" si="18"/>
        <v>33</v>
      </c>
    </row>
    <row r="1169" spans="1:10" x14ac:dyDescent="0.35">
      <c r="A1169" s="39" t="s">
        <v>1421</v>
      </c>
      <c r="B1169" s="39" t="s">
        <v>2306</v>
      </c>
      <c r="C1169" s="39" t="s">
        <v>1225</v>
      </c>
      <c r="D1169" s="39" t="s">
        <v>1775</v>
      </c>
      <c r="E1169" s="56">
        <v>3</v>
      </c>
      <c r="F1169" s="39" t="s">
        <v>1155</v>
      </c>
      <c r="G1169" s="39" t="s">
        <v>1579</v>
      </c>
      <c r="H1169" s="39" t="s">
        <v>1978</v>
      </c>
      <c r="I1169" s="28" t="s">
        <v>1142</v>
      </c>
      <c r="J1169">
        <f t="shared" si="18"/>
        <v>33</v>
      </c>
    </row>
    <row r="1170" spans="1:10" x14ac:dyDescent="0.35">
      <c r="A1170" s="39" t="s">
        <v>1421</v>
      </c>
      <c r="B1170" s="39" t="s">
        <v>2306</v>
      </c>
      <c r="C1170" s="39" t="s">
        <v>1225</v>
      </c>
      <c r="D1170" s="39" t="s">
        <v>1775</v>
      </c>
      <c r="E1170" s="56">
        <v>3</v>
      </c>
      <c r="F1170" s="39" t="s">
        <v>1155</v>
      </c>
      <c r="G1170" s="39" t="s">
        <v>1579</v>
      </c>
      <c r="H1170" s="39" t="s">
        <v>1978</v>
      </c>
      <c r="I1170" s="28" t="s">
        <v>1143</v>
      </c>
      <c r="J1170">
        <f t="shared" si="18"/>
        <v>33</v>
      </c>
    </row>
    <row r="1171" spans="1:10" x14ac:dyDescent="0.35">
      <c r="A1171" s="39" t="s">
        <v>1421</v>
      </c>
      <c r="B1171" s="39" t="s">
        <v>2306</v>
      </c>
      <c r="C1171" s="39" t="s">
        <v>1225</v>
      </c>
      <c r="D1171" s="39" t="s">
        <v>1775</v>
      </c>
      <c r="E1171" s="56">
        <v>3</v>
      </c>
      <c r="F1171" s="39" t="s">
        <v>1155</v>
      </c>
      <c r="G1171" s="39" t="s">
        <v>1579</v>
      </c>
      <c r="H1171" s="39" t="s">
        <v>1978</v>
      </c>
      <c r="I1171" s="28" t="s">
        <v>1158</v>
      </c>
      <c r="J1171">
        <f t="shared" si="18"/>
        <v>33</v>
      </c>
    </row>
    <row r="1172" spans="1:10" x14ac:dyDescent="0.35">
      <c r="A1172" s="39" t="s">
        <v>1421</v>
      </c>
      <c r="B1172" s="39" t="s">
        <v>2306</v>
      </c>
      <c r="C1172" s="39" t="s">
        <v>1225</v>
      </c>
      <c r="D1172" s="39" t="s">
        <v>1775</v>
      </c>
      <c r="E1172" s="56">
        <v>3</v>
      </c>
      <c r="F1172" s="39" t="s">
        <v>1155</v>
      </c>
      <c r="G1172" s="39" t="s">
        <v>1579</v>
      </c>
      <c r="H1172" s="39" t="s">
        <v>1978</v>
      </c>
      <c r="I1172" s="28" t="s">
        <v>1159</v>
      </c>
      <c r="J1172">
        <f t="shared" si="18"/>
        <v>33</v>
      </c>
    </row>
    <row r="1173" spans="1:10" x14ac:dyDescent="0.35">
      <c r="A1173" s="39" t="s">
        <v>1421</v>
      </c>
      <c r="B1173" s="39" t="s">
        <v>2306</v>
      </c>
      <c r="C1173" s="39" t="s">
        <v>1225</v>
      </c>
      <c r="D1173" s="39" t="s">
        <v>1775</v>
      </c>
      <c r="E1173" s="56">
        <v>3</v>
      </c>
      <c r="F1173" s="39" t="s">
        <v>1155</v>
      </c>
      <c r="G1173" s="39" t="s">
        <v>1579</v>
      </c>
      <c r="H1173" s="39" t="s">
        <v>1978</v>
      </c>
      <c r="I1173" s="28" t="s">
        <v>1160</v>
      </c>
      <c r="J1173">
        <f t="shared" si="18"/>
        <v>33</v>
      </c>
    </row>
    <row r="1174" spans="1:10" x14ac:dyDescent="0.35">
      <c r="A1174" s="39" t="s">
        <v>1421</v>
      </c>
      <c r="B1174" s="39" t="s">
        <v>2306</v>
      </c>
      <c r="C1174" s="39" t="s">
        <v>1225</v>
      </c>
      <c r="D1174" s="39" t="s">
        <v>1775</v>
      </c>
      <c r="E1174" s="56">
        <v>3</v>
      </c>
      <c r="F1174" s="39" t="s">
        <v>1155</v>
      </c>
      <c r="G1174" s="39" t="s">
        <v>1579</v>
      </c>
      <c r="H1174" s="39" t="s">
        <v>1978</v>
      </c>
      <c r="I1174" s="28" t="s">
        <v>1161</v>
      </c>
      <c r="J1174">
        <f t="shared" si="18"/>
        <v>33</v>
      </c>
    </row>
    <row r="1175" spans="1:10" x14ac:dyDescent="0.35">
      <c r="A1175" s="39" t="s">
        <v>1421</v>
      </c>
      <c r="B1175" s="39" t="s">
        <v>2306</v>
      </c>
      <c r="C1175" s="39" t="s">
        <v>1225</v>
      </c>
      <c r="D1175" s="39" t="s">
        <v>1775</v>
      </c>
      <c r="E1175" s="56">
        <v>3</v>
      </c>
      <c r="F1175" s="39" t="s">
        <v>1155</v>
      </c>
      <c r="G1175" s="39" t="s">
        <v>1579</v>
      </c>
      <c r="H1175" s="39" t="s">
        <v>1978</v>
      </c>
      <c r="I1175" s="28" t="s">
        <v>1162</v>
      </c>
      <c r="J1175">
        <f t="shared" si="18"/>
        <v>33</v>
      </c>
    </row>
    <row r="1176" spans="1:10" x14ac:dyDescent="0.35">
      <c r="A1176" s="39" t="s">
        <v>1421</v>
      </c>
      <c r="B1176" s="39" t="s">
        <v>2306</v>
      </c>
      <c r="C1176" s="39" t="s">
        <v>1225</v>
      </c>
      <c r="D1176" s="39" t="s">
        <v>1775</v>
      </c>
      <c r="E1176" s="56">
        <v>3</v>
      </c>
      <c r="F1176" s="39" t="s">
        <v>1155</v>
      </c>
      <c r="G1176" s="39" t="s">
        <v>1579</v>
      </c>
      <c r="H1176" s="39" t="s">
        <v>1978</v>
      </c>
      <c r="I1176" s="28" t="s">
        <v>1230</v>
      </c>
      <c r="J1176">
        <f t="shared" si="18"/>
        <v>33</v>
      </c>
    </row>
    <row r="1177" spans="1:10" x14ac:dyDescent="0.35">
      <c r="A1177" s="39" t="s">
        <v>1421</v>
      </c>
      <c r="B1177" s="39" t="s">
        <v>2306</v>
      </c>
      <c r="C1177" s="39" t="s">
        <v>1225</v>
      </c>
      <c r="D1177" s="39" t="s">
        <v>1775</v>
      </c>
      <c r="E1177" s="56">
        <v>3</v>
      </c>
      <c r="F1177" s="39" t="s">
        <v>1155</v>
      </c>
      <c r="G1177" s="39" t="s">
        <v>1579</v>
      </c>
      <c r="H1177" s="39" t="s">
        <v>1978</v>
      </c>
      <c r="I1177" s="28" t="s">
        <v>1164</v>
      </c>
      <c r="J1177">
        <f t="shared" si="18"/>
        <v>33</v>
      </c>
    </row>
    <row r="1178" spans="1:10" x14ac:dyDescent="0.35">
      <c r="A1178" s="39" t="s">
        <v>1421</v>
      </c>
      <c r="B1178" s="39" t="s">
        <v>2306</v>
      </c>
      <c r="C1178" s="39" t="s">
        <v>1225</v>
      </c>
      <c r="D1178" s="39" t="s">
        <v>1775</v>
      </c>
      <c r="E1178" s="56">
        <v>3</v>
      </c>
      <c r="F1178" s="39" t="s">
        <v>1155</v>
      </c>
      <c r="G1178" s="39" t="s">
        <v>1579</v>
      </c>
      <c r="H1178" s="39" t="s">
        <v>1978</v>
      </c>
      <c r="I1178" s="28" t="s">
        <v>1150</v>
      </c>
      <c r="J1178">
        <f t="shared" si="18"/>
        <v>33</v>
      </c>
    </row>
    <row r="1179" spans="1:10" x14ac:dyDescent="0.35">
      <c r="A1179" s="39" t="s">
        <v>1421</v>
      </c>
      <c r="B1179" s="39" t="s">
        <v>2306</v>
      </c>
      <c r="C1179" s="39" t="s">
        <v>1225</v>
      </c>
      <c r="D1179" s="39" t="s">
        <v>1775</v>
      </c>
      <c r="E1179" s="56">
        <v>3</v>
      </c>
      <c r="F1179" s="39" t="s">
        <v>1155</v>
      </c>
      <c r="G1179" s="39" t="s">
        <v>1579</v>
      </c>
      <c r="H1179" s="39" t="s">
        <v>1978</v>
      </c>
      <c r="I1179" s="28" t="s">
        <v>1151</v>
      </c>
      <c r="J1179">
        <f t="shared" si="18"/>
        <v>33</v>
      </c>
    </row>
    <row r="1180" spans="1:10" x14ac:dyDescent="0.35">
      <c r="A1180" s="39" t="s">
        <v>1421</v>
      </c>
      <c r="B1180" s="39" t="s">
        <v>2306</v>
      </c>
      <c r="C1180" s="39" t="s">
        <v>1225</v>
      </c>
      <c r="D1180" s="39" t="s">
        <v>1775</v>
      </c>
      <c r="E1180" s="56">
        <v>3</v>
      </c>
      <c r="F1180" s="39" t="s">
        <v>1155</v>
      </c>
      <c r="G1180" s="39" t="s">
        <v>1579</v>
      </c>
      <c r="H1180" s="39" t="s">
        <v>1978</v>
      </c>
      <c r="I1180" s="28" t="s">
        <v>1152</v>
      </c>
      <c r="J1180">
        <f t="shared" si="18"/>
        <v>33</v>
      </c>
    </row>
    <row r="1181" spans="1:10" x14ac:dyDescent="0.35">
      <c r="A1181" s="39" t="s">
        <v>1421</v>
      </c>
      <c r="B1181" s="39" t="s">
        <v>2306</v>
      </c>
      <c r="C1181" s="39" t="s">
        <v>1225</v>
      </c>
      <c r="D1181" s="39" t="s">
        <v>1775</v>
      </c>
      <c r="E1181" s="56">
        <v>3</v>
      </c>
      <c r="F1181" s="39" t="s">
        <v>1155</v>
      </c>
      <c r="G1181" s="39" t="s">
        <v>1579</v>
      </c>
      <c r="H1181" s="39" t="s">
        <v>1978</v>
      </c>
      <c r="I1181" s="28" t="s">
        <v>1165</v>
      </c>
      <c r="J1181">
        <f t="shared" si="18"/>
        <v>33</v>
      </c>
    </row>
    <row r="1182" spans="1:10" x14ac:dyDescent="0.35">
      <c r="A1182" s="39" t="s">
        <v>1421</v>
      </c>
      <c r="B1182" s="39" t="s">
        <v>2306</v>
      </c>
      <c r="C1182" s="39" t="s">
        <v>1225</v>
      </c>
      <c r="D1182" s="39" t="s">
        <v>1775</v>
      </c>
      <c r="E1182" s="56">
        <v>3</v>
      </c>
      <c r="F1182" s="39" t="s">
        <v>1155</v>
      </c>
      <c r="G1182" s="39" t="s">
        <v>1579</v>
      </c>
      <c r="H1182" s="39" t="s">
        <v>1978</v>
      </c>
      <c r="I1182" s="28" t="s">
        <v>1153</v>
      </c>
      <c r="J1182">
        <f t="shared" si="18"/>
        <v>33</v>
      </c>
    </row>
    <row r="1183" spans="1:10" x14ac:dyDescent="0.35">
      <c r="A1183" s="39" t="s">
        <v>1421</v>
      </c>
      <c r="B1183" s="39" t="s">
        <v>2306</v>
      </c>
      <c r="C1183" s="39" t="s">
        <v>1225</v>
      </c>
      <c r="D1183" s="39" t="s">
        <v>1775</v>
      </c>
      <c r="E1183" s="56">
        <v>3</v>
      </c>
      <c r="F1183" s="39" t="s">
        <v>1155</v>
      </c>
      <c r="G1183" s="39" t="s">
        <v>1579</v>
      </c>
      <c r="H1183" s="39" t="s">
        <v>1978</v>
      </c>
      <c r="I1183" s="28" t="s">
        <v>1154</v>
      </c>
      <c r="J1183">
        <f t="shared" si="18"/>
        <v>33</v>
      </c>
    </row>
    <row r="1184" spans="1:10" x14ac:dyDescent="0.35">
      <c r="A1184" s="39" t="s">
        <v>1421</v>
      </c>
      <c r="B1184" s="39" t="s">
        <v>2306</v>
      </c>
      <c r="C1184" s="39" t="s">
        <v>1225</v>
      </c>
      <c r="D1184" s="39" t="s">
        <v>1775</v>
      </c>
      <c r="E1184" s="56">
        <v>4</v>
      </c>
      <c r="F1184" s="39" t="s">
        <v>1231</v>
      </c>
      <c r="G1184" s="39" t="s">
        <v>1580</v>
      </c>
      <c r="H1184" s="39" t="s">
        <v>1979</v>
      </c>
      <c r="I1184" s="28" t="s">
        <v>1232</v>
      </c>
      <c r="J1184">
        <f t="shared" si="18"/>
        <v>33</v>
      </c>
    </row>
    <row r="1185" spans="1:10" x14ac:dyDescent="0.35">
      <c r="A1185" s="39" t="s">
        <v>1421</v>
      </c>
      <c r="B1185" s="39" t="s">
        <v>2306</v>
      </c>
      <c r="C1185" s="39" t="s">
        <v>1225</v>
      </c>
      <c r="D1185" s="39" t="s">
        <v>1775</v>
      </c>
      <c r="E1185" s="56">
        <v>4</v>
      </c>
      <c r="F1185" s="39" t="s">
        <v>1231</v>
      </c>
      <c r="G1185" s="39" t="s">
        <v>1580</v>
      </c>
      <c r="H1185" s="39" t="s">
        <v>1979</v>
      </c>
      <c r="I1185" s="28" t="s">
        <v>1233</v>
      </c>
      <c r="J1185">
        <f t="shared" si="18"/>
        <v>33</v>
      </c>
    </row>
    <row r="1186" spans="1:10" x14ac:dyDescent="0.35">
      <c r="A1186" s="39" t="s">
        <v>1421</v>
      </c>
      <c r="B1186" s="39" t="s">
        <v>2306</v>
      </c>
      <c r="C1186" s="39" t="s">
        <v>1225</v>
      </c>
      <c r="D1186" s="39" t="s">
        <v>1775</v>
      </c>
      <c r="E1186" s="56">
        <v>5</v>
      </c>
      <c r="F1186" s="39" t="s">
        <v>1234</v>
      </c>
      <c r="G1186" s="39" t="s">
        <v>1581</v>
      </c>
      <c r="H1186" s="39" t="s">
        <v>1980</v>
      </c>
      <c r="I1186" s="28" t="s">
        <v>1235</v>
      </c>
      <c r="J1186">
        <f t="shared" si="18"/>
        <v>33</v>
      </c>
    </row>
    <row r="1187" spans="1:10" x14ac:dyDescent="0.35">
      <c r="A1187" s="39" t="s">
        <v>1421</v>
      </c>
      <c r="B1187" s="39" t="s">
        <v>2306</v>
      </c>
      <c r="C1187" s="56" t="s">
        <v>1225</v>
      </c>
      <c r="D1187" s="39" t="s">
        <v>1775</v>
      </c>
      <c r="E1187" s="56">
        <v>6</v>
      </c>
      <c r="F1187" s="39" t="s">
        <v>1236</v>
      </c>
      <c r="G1187" s="39" t="s">
        <v>1582</v>
      </c>
      <c r="H1187" s="39" t="s">
        <v>1981</v>
      </c>
      <c r="I1187" s="28" t="s">
        <v>1237</v>
      </c>
      <c r="J1187">
        <f t="shared" si="18"/>
        <v>33</v>
      </c>
    </row>
    <row r="1188" spans="1:10" x14ac:dyDescent="0.35">
      <c r="A1188" s="39" t="s">
        <v>1421</v>
      </c>
      <c r="B1188" s="39" t="s">
        <v>2306</v>
      </c>
      <c r="C1188" s="56" t="s">
        <v>1225</v>
      </c>
      <c r="D1188" s="39" t="s">
        <v>1775</v>
      </c>
      <c r="E1188" s="56">
        <v>6</v>
      </c>
      <c r="F1188" s="39" t="s">
        <v>1236</v>
      </c>
      <c r="G1188" s="39" t="s">
        <v>1582</v>
      </c>
      <c r="H1188" s="39" t="s">
        <v>1981</v>
      </c>
      <c r="I1188" s="28" t="s">
        <v>1238</v>
      </c>
      <c r="J1188">
        <f t="shared" si="18"/>
        <v>33</v>
      </c>
    </row>
    <row r="1189" spans="1:10" x14ac:dyDescent="0.35">
      <c r="A1189" s="39" t="s">
        <v>1421</v>
      </c>
      <c r="B1189" s="39" t="s">
        <v>2306</v>
      </c>
      <c r="C1189" s="56" t="s">
        <v>1225</v>
      </c>
      <c r="D1189" s="39" t="s">
        <v>1775</v>
      </c>
      <c r="E1189" s="56">
        <v>6</v>
      </c>
      <c r="F1189" s="39" t="s">
        <v>1236</v>
      </c>
      <c r="G1189" s="39" t="s">
        <v>1582</v>
      </c>
      <c r="H1189" s="39" t="s">
        <v>1981</v>
      </c>
      <c r="I1189" s="28" t="s">
        <v>1239</v>
      </c>
      <c r="J1189">
        <f t="shared" si="18"/>
        <v>33</v>
      </c>
    </row>
    <row r="1190" spans="1:10" x14ac:dyDescent="0.35">
      <c r="A1190" s="39" t="s">
        <v>1421</v>
      </c>
      <c r="B1190" s="39" t="s">
        <v>2306</v>
      </c>
      <c r="C1190" s="56" t="s">
        <v>1225</v>
      </c>
      <c r="D1190" s="39" t="s">
        <v>1775</v>
      </c>
      <c r="E1190" s="56">
        <v>6</v>
      </c>
      <c r="F1190" s="39" t="s">
        <v>1236</v>
      </c>
      <c r="G1190" s="39" t="s">
        <v>1582</v>
      </c>
      <c r="H1190" s="39" t="s">
        <v>1981</v>
      </c>
      <c r="I1190" s="28" t="s">
        <v>1240</v>
      </c>
      <c r="J1190">
        <f t="shared" si="18"/>
        <v>33</v>
      </c>
    </row>
    <row r="1191" spans="1:10" x14ac:dyDescent="0.35">
      <c r="A1191" s="39" t="s">
        <v>1421</v>
      </c>
      <c r="B1191" s="39" t="s">
        <v>2306</v>
      </c>
      <c r="C1191" s="56" t="s">
        <v>1225</v>
      </c>
      <c r="D1191" s="39" t="s">
        <v>1775</v>
      </c>
      <c r="E1191" s="56">
        <v>6</v>
      </c>
      <c r="F1191" s="39" t="s">
        <v>1236</v>
      </c>
      <c r="G1191" s="39" t="s">
        <v>1582</v>
      </c>
      <c r="H1191" s="39" t="s">
        <v>1981</v>
      </c>
      <c r="I1191" s="28" t="s">
        <v>1241</v>
      </c>
      <c r="J1191">
        <f t="shared" si="18"/>
        <v>33</v>
      </c>
    </row>
    <row r="1192" spans="1:10" x14ac:dyDescent="0.35">
      <c r="A1192" s="39" t="s">
        <v>1421</v>
      </c>
      <c r="B1192" s="39" t="s">
        <v>2306</v>
      </c>
      <c r="C1192" s="56" t="s">
        <v>1225</v>
      </c>
      <c r="D1192" s="39" t="s">
        <v>1775</v>
      </c>
      <c r="E1192" s="56">
        <v>6</v>
      </c>
      <c r="F1192" s="39" t="s">
        <v>1236</v>
      </c>
      <c r="G1192" s="39" t="s">
        <v>1582</v>
      </c>
      <c r="H1192" s="39" t="s">
        <v>1981</v>
      </c>
      <c r="I1192" s="28" t="s">
        <v>1242</v>
      </c>
      <c r="J1192">
        <f t="shared" si="18"/>
        <v>33</v>
      </c>
    </row>
    <row r="1193" spans="1:10" x14ac:dyDescent="0.35">
      <c r="A1193" s="39" t="s">
        <v>1421</v>
      </c>
      <c r="B1193" s="39" t="s">
        <v>2306</v>
      </c>
      <c r="C1193" s="56" t="s">
        <v>1225</v>
      </c>
      <c r="D1193" s="39" t="s">
        <v>1775</v>
      </c>
      <c r="E1193" s="56">
        <v>6</v>
      </c>
      <c r="F1193" s="39" t="s">
        <v>1236</v>
      </c>
      <c r="G1193" s="39" t="s">
        <v>1582</v>
      </c>
      <c r="H1193" s="39" t="s">
        <v>1981</v>
      </c>
      <c r="I1193" s="28" t="s">
        <v>1374</v>
      </c>
      <c r="J1193">
        <f t="shared" si="18"/>
        <v>33</v>
      </c>
    </row>
    <row r="1194" spans="1:10" ht="21" x14ac:dyDescent="0.35">
      <c r="A1194" s="39" t="s">
        <v>1421</v>
      </c>
      <c r="B1194" s="39" t="s">
        <v>2306</v>
      </c>
      <c r="C1194" s="56" t="s">
        <v>1225</v>
      </c>
      <c r="D1194" s="39" t="s">
        <v>1775</v>
      </c>
      <c r="E1194" s="56">
        <v>7</v>
      </c>
      <c r="F1194" s="39" t="s">
        <v>1243</v>
      </c>
      <c r="G1194" s="39" t="s">
        <v>1583</v>
      </c>
      <c r="H1194" s="39" t="s">
        <v>1982</v>
      </c>
      <c r="I1194" s="28" t="s">
        <v>1244</v>
      </c>
      <c r="J1194">
        <f t="shared" si="18"/>
        <v>33</v>
      </c>
    </row>
    <row r="1195" spans="1:10" ht="21" x14ac:dyDescent="0.35">
      <c r="A1195" s="39" t="s">
        <v>1421</v>
      </c>
      <c r="B1195" s="39" t="s">
        <v>2306</v>
      </c>
      <c r="C1195" s="56" t="s">
        <v>1225</v>
      </c>
      <c r="D1195" s="39" t="s">
        <v>1775</v>
      </c>
      <c r="E1195" s="56">
        <v>7</v>
      </c>
      <c r="F1195" s="39" t="s">
        <v>1243</v>
      </c>
      <c r="G1195" s="39" t="s">
        <v>1583</v>
      </c>
      <c r="H1195" s="39" t="s">
        <v>1982</v>
      </c>
      <c r="I1195" s="28" t="s">
        <v>1245</v>
      </c>
      <c r="J1195">
        <f t="shared" si="18"/>
        <v>33</v>
      </c>
    </row>
    <row r="1196" spans="1:10" ht="21" x14ac:dyDescent="0.35">
      <c r="A1196" s="39" t="s">
        <v>1421</v>
      </c>
      <c r="B1196" s="39" t="s">
        <v>2306</v>
      </c>
      <c r="C1196" s="56" t="s">
        <v>1225</v>
      </c>
      <c r="D1196" s="39" t="s">
        <v>1775</v>
      </c>
      <c r="E1196" s="56">
        <v>7</v>
      </c>
      <c r="F1196" s="39" t="s">
        <v>1243</v>
      </c>
      <c r="G1196" s="39" t="s">
        <v>1583</v>
      </c>
      <c r="H1196" s="39" t="s">
        <v>1982</v>
      </c>
      <c r="I1196" s="28" t="s">
        <v>1246</v>
      </c>
      <c r="J1196">
        <f t="shared" si="18"/>
        <v>33</v>
      </c>
    </row>
    <row r="1197" spans="1:10" x14ac:dyDescent="0.35">
      <c r="A1197" s="39" t="s">
        <v>1421</v>
      </c>
      <c r="B1197" s="39" t="s">
        <v>2306</v>
      </c>
      <c r="C1197" s="56" t="s">
        <v>1225</v>
      </c>
      <c r="D1197" s="39" t="s">
        <v>1775</v>
      </c>
      <c r="E1197" s="56">
        <v>8</v>
      </c>
      <c r="F1197" s="39" t="s">
        <v>1247</v>
      </c>
      <c r="G1197" s="39" t="s">
        <v>1584</v>
      </c>
      <c r="H1197" s="39" t="s">
        <v>1983</v>
      </c>
      <c r="I1197" s="28" t="s">
        <v>96</v>
      </c>
      <c r="J1197">
        <f t="shared" si="18"/>
        <v>33</v>
      </c>
    </row>
    <row r="1198" spans="1:10" x14ac:dyDescent="0.35">
      <c r="A1198" s="39" t="s">
        <v>1421</v>
      </c>
      <c r="B1198" s="39" t="s">
        <v>2306</v>
      </c>
      <c r="C1198" s="56" t="s">
        <v>1225</v>
      </c>
      <c r="D1198" s="39" t="s">
        <v>1775</v>
      </c>
      <c r="E1198" s="56">
        <v>8</v>
      </c>
      <c r="F1198" s="39" t="s">
        <v>1247</v>
      </c>
      <c r="G1198" s="39" t="s">
        <v>1584</v>
      </c>
      <c r="H1198" s="39" t="s">
        <v>1983</v>
      </c>
      <c r="I1198" s="28" t="s">
        <v>1248</v>
      </c>
      <c r="J1198">
        <f t="shared" si="18"/>
        <v>33</v>
      </c>
    </row>
    <row r="1199" spans="1:10" x14ac:dyDescent="0.35">
      <c r="A1199" s="39" t="s">
        <v>1421</v>
      </c>
      <c r="B1199" s="39" t="s">
        <v>2306</v>
      </c>
      <c r="C1199" s="56" t="s">
        <v>1225</v>
      </c>
      <c r="D1199" s="39" t="s">
        <v>1775</v>
      </c>
      <c r="E1199" s="56">
        <v>8</v>
      </c>
      <c r="F1199" s="39" t="s">
        <v>1247</v>
      </c>
      <c r="G1199" s="39" t="s">
        <v>1584</v>
      </c>
      <c r="H1199" s="39" t="s">
        <v>1983</v>
      </c>
      <c r="I1199" s="28" t="s">
        <v>1249</v>
      </c>
      <c r="J1199">
        <f t="shared" si="18"/>
        <v>33</v>
      </c>
    </row>
    <row r="1200" spans="1:10" x14ac:dyDescent="0.35">
      <c r="A1200" s="39" t="s">
        <v>1421</v>
      </c>
      <c r="B1200" s="39" t="s">
        <v>2306</v>
      </c>
      <c r="C1200" s="56" t="s">
        <v>1225</v>
      </c>
      <c r="D1200" s="39" t="s">
        <v>1775</v>
      </c>
      <c r="E1200" s="56">
        <v>8</v>
      </c>
      <c r="F1200" s="39" t="s">
        <v>1247</v>
      </c>
      <c r="G1200" s="39" t="s">
        <v>1584</v>
      </c>
      <c r="H1200" s="39" t="s">
        <v>1983</v>
      </c>
      <c r="I1200" s="28" t="s">
        <v>107</v>
      </c>
      <c r="J1200">
        <f t="shared" si="18"/>
        <v>33</v>
      </c>
    </row>
    <row r="1201" spans="1:10" x14ac:dyDescent="0.35">
      <c r="A1201" s="39" t="s">
        <v>1421</v>
      </c>
      <c r="B1201" s="39" t="s">
        <v>2306</v>
      </c>
      <c r="C1201" s="56" t="s">
        <v>1225</v>
      </c>
      <c r="D1201" s="39" t="s">
        <v>1775</v>
      </c>
      <c r="E1201" s="56">
        <v>8</v>
      </c>
      <c r="F1201" s="39" t="s">
        <v>1247</v>
      </c>
      <c r="G1201" s="39" t="s">
        <v>1584</v>
      </c>
      <c r="H1201" s="39" t="s">
        <v>1983</v>
      </c>
      <c r="I1201" s="28" t="s">
        <v>1250</v>
      </c>
      <c r="J1201">
        <f t="shared" si="18"/>
        <v>33</v>
      </c>
    </row>
    <row r="1202" spans="1:10" x14ac:dyDescent="0.35">
      <c r="A1202" s="39" t="s">
        <v>1421</v>
      </c>
      <c r="B1202" s="39" t="s">
        <v>2306</v>
      </c>
      <c r="C1202" s="56" t="s">
        <v>1225</v>
      </c>
      <c r="D1202" s="39" t="s">
        <v>1775</v>
      </c>
      <c r="E1202" s="48">
        <v>9</v>
      </c>
      <c r="F1202" s="38" t="s">
        <v>1166</v>
      </c>
      <c r="G1202" s="39" t="s">
        <v>1585</v>
      </c>
      <c r="H1202" s="39" t="s">
        <v>1984</v>
      </c>
      <c r="I1202" s="15" t="s">
        <v>1167</v>
      </c>
      <c r="J1202">
        <f t="shared" si="18"/>
        <v>33</v>
      </c>
    </row>
    <row r="1203" spans="1:10" x14ac:dyDescent="0.35">
      <c r="A1203" s="39" t="s">
        <v>1421</v>
      </c>
      <c r="B1203" s="39" t="s">
        <v>2306</v>
      </c>
      <c r="C1203" s="56" t="s">
        <v>1225</v>
      </c>
      <c r="D1203" s="39" t="s">
        <v>1775</v>
      </c>
      <c r="E1203" s="48">
        <v>9</v>
      </c>
      <c r="F1203" s="38" t="s">
        <v>1166</v>
      </c>
      <c r="G1203" s="39" t="s">
        <v>1585</v>
      </c>
      <c r="H1203" s="39" t="s">
        <v>1984</v>
      </c>
      <c r="I1203" s="15" t="s">
        <v>1151</v>
      </c>
      <c r="J1203">
        <f t="shared" si="18"/>
        <v>33</v>
      </c>
    </row>
    <row r="1204" spans="1:10" x14ac:dyDescent="0.35">
      <c r="A1204" s="39" t="s">
        <v>1421</v>
      </c>
      <c r="B1204" s="39" t="s">
        <v>2306</v>
      </c>
      <c r="C1204" s="56" t="s">
        <v>1225</v>
      </c>
      <c r="D1204" s="39" t="s">
        <v>1775</v>
      </c>
      <c r="E1204" s="48">
        <v>9</v>
      </c>
      <c r="F1204" s="38" t="s">
        <v>1166</v>
      </c>
      <c r="G1204" s="39" t="s">
        <v>1585</v>
      </c>
      <c r="H1204" s="39" t="s">
        <v>1984</v>
      </c>
      <c r="I1204" s="15" t="s">
        <v>1150</v>
      </c>
      <c r="J1204">
        <f t="shared" si="18"/>
        <v>33</v>
      </c>
    </row>
    <row r="1205" spans="1:10" x14ac:dyDescent="0.35">
      <c r="A1205" s="39" t="s">
        <v>1421</v>
      </c>
      <c r="B1205" s="39" t="s">
        <v>2306</v>
      </c>
      <c r="C1205" s="56" t="s">
        <v>1225</v>
      </c>
      <c r="D1205" s="39" t="s">
        <v>1775</v>
      </c>
      <c r="E1205" s="48">
        <v>9</v>
      </c>
      <c r="F1205" s="38" t="s">
        <v>1166</v>
      </c>
      <c r="G1205" s="39" t="s">
        <v>1585</v>
      </c>
      <c r="H1205" s="39" t="s">
        <v>1984</v>
      </c>
      <c r="I1205" s="15" t="s">
        <v>1168</v>
      </c>
      <c r="J1205">
        <f t="shared" si="18"/>
        <v>33</v>
      </c>
    </row>
    <row r="1206" spans="1:10" x14ac:dyDescent="0.35">
      <c r="A1206" s="39" t="s">
        <v>1421</v>
      </c>
      <c r="B1206" s="39" t="s">
        <v>2306</v>
      </c>
      <c r="C1206" s="56" t="s">
        <v>1225</v>
      </c>
      <c r="D1206" s="39" t="s">
        <v>1775</v>
      </c>
      <c r="E1206" s="48">
        <v>9</v>
      </c>
      <c r="F1206" s="38" t="s">
        <v>1166</v>
      </c>
      <c r="G1206" s="39" t="s">
        <v>1585</v>
      </c>
      <c r="H1206" s="39" t="s">
        <v>1984</v>
      </c>
      <c r="I1206" s="15" t="s">
        <v>1169</v>
      </c>
      <c r="J1206">
        <f t="shared" si="18"/>
        <v>33</v>
      </c>
    </row>
    <row r="1207" spans="1:10" x14ac:dyDescent="0.35">
      <c r="A1207" s="39" t="s">
        <v>1421</v>
      </c>
      <c r="B1207" s="39" t="s">
        <v>2306</v>
      </c>
      <c r="C1207" s="56" t="s">
        <v>1225</v>
      </c>
      <c r="D1207" s="39" t="s">
        <v>1775</v>
      </c>
      <c r="E1207" s="48">
        <v>9</v>
      </c>
      <c r="F1207" s="38" t="s">
        <v>1166</v>
      </c>
      <c r="G1207" s="39" t="s">
        <v>1585</v>
      </c>
      <c r="H1207" s="39" t="s">
        <v>1984</v>
      </c>
      <c r="I1207" s="15" t="s">
        <v>1170</v>
      </c>
      <c r="J1207">
        <f t="shared" si="18"/>
        <v>33</v>
      </c>
    </row>
    <row r="1208" spans="1:10" x14ac:dyDescent="0.35">
      <c r="A1208" s="39" t="s">
        <v>1421</v>
      </c>
      <c r="B1208" s="39" t="s">
        <v>2306</v>
      </c>
      <c r="C1208" s="56" t="s">
        <v>1225</v>
      </c>
      <c r="D1208" s="39" t="s">
        <v>1775</v>
      </c>
      <c r="E1208" s="48">
        <v>9</v>
      </c>
      <c r="F1208" s="38" t="s">
        <v>1166</v>
      </c>
      <c r="G1208" s="39" t="s">
        <v>1585</v>
      </c>
      <c r="H1208" s="39" t="s">
        <v>1984</v>
      </c>
      <c r="I1208" s="15" t="s">
        <v>1143</v>
      </c>
      <c r="J1208">
        <f t="shared" si="18"/>
        <v>33</v>
      </c>
    </row>
    <row r="1209" spans="1:10" x14ac:dyDescent="0.35">
      <c r="A1209" s="39" t="s">
        <v>1421</v>
      </c>
      <c r="B1209" s="39" t="s">
        <v>2306</v>
      </c>
      <c r="C1209" s="56" t="s">
        <v>1225</v>
      </c>
      <c r="D1209" s="39" t="s">
        <v>1775</v>
      </c>
      <c r="E1209" s="48">
        <v>9</v>
      </c>
      <c r="F1209" s="38" t="s">
        <v>1166</v>
      </c>
      <c r="G1209" s="39" t="s">
        <v>1585</v>
      </c>
      <c r="H1209" s="39" t="s">
        <v>1984</v>
      </c>
      <c r="I1209" s="15" t="s">
        <v>1171</v>
      </c>
      <c r="J1209">
        <f t="shared" si="18"/>
        <v>33</v>
      </c>
    </row>
    <row r="1210" spans="1:10" x14ac:dyDescent="0.35">
      <c r="A1210" s="39" t="s">
        <v>1421</v>
      </c>
      <c r="B1210" s="39" t="s">
        <v>2306</v>
      </c>
      <c r="C1210" s="56" t="s">
        <v>1225</v>
      </c>
      <c r="D1210" s="39" t="s">
        <v>1775</v>
      </c>
      <c r="E1210" s="48">
        <v>9</v>
      </c>
      <c r="F1210" s="38" t="s">
        <v>1166</v>
      </c>
      <c r="G1210" s="39" t="s">
        <v>1585</v>
      </c>
      <c r="H1210" s="39" t="s">
        <v>1984</v>
      </c>
      <c r="I1210" s="15" t="s">
        <v>1172</v>
      </c>
      <c r="J1210">
        <f t="shared" si="18"/>
        <v>33</v>
      </c>
    </row>
    <row r="1211" spans="1:10" x14ac:dyDescent="0.35">
      <c r="A1211" s="39" t="s">
        <v>1421</v>
      </c>
      <c r="B1211" s="39" t="s">
        <v>2306</v>
      </c>
      <c r="C1211" s="56" t="s">
        <v>1225</v>
      </c>
      <c r="D1211" s="39" t="s">
        <v>1775</v>
      </c>
      <c r="E1211" s="48">
        <v>9</v>
      </c>
      <c r="F1211" s="38" t="s">
        <v>1166</v>
      </c>
      <c r="G1211" s="39" t="s">
        <v>1585</v>
      </c>
      <c r="H1211" s="39" t="s">
        <v>1984</v>
      </c>
      <c r="I1211" s="15" t="s">
        <v>1173</v>
      </c>
      <c r="J1211">
        <f t="shared" si="18"/>
        <v>33</v>
      </c>
    </row>
    <row r="1212" spans="1:10" x14ac:dyDescent="0.35">
      <c r="A1212" s="39" t="s">
        <v>1421</v>
      </c>
      <c r="B1212" s="39" t="s">
        <v>2306</v>
      </c>
      <c r="C1212" s="56" t="s">
        <v>1225</v>
      </c>
      <c r="D1212" s="39" t="s">
        <v>1775</v>
      </c>
      <c r="E1212" s="48">
        <v>9</v>
      </c>
      <c r="F1212" s="38" t="s">
        <v>1166</v>
      </c>
      <c r="G1212" s="39" t="s">
        <v>1585</v>
      </c>
      <c r="H1212" s="39" t="s">
        <v>1984</v>
      </c>
      <c r="I1212" s="15" t="s">
        <v>1174</v>
      </c>
      <c r="J1212">
        <f t="shared" si="18"/>
        <v>33</v>
      </c>
    </row>
    <row r="1213" spans="1:10" x14ac:dyDescent="0.35">
      <c r="A1213" s="39" t="s">
        <v>1421</v>
      </c>
      <c r="B1213" s="39" t="s">
        <v>2306</v>
      </c>
      <c r="C1213" s="56" t="s">
        <v>1225</v>
      </c>
      <c r="D1213" s="39" t="s">
        <v>1775</v>
      </c>
      <c r="E1213" s="48">
        <v>9</v>
      </c>
      <c r="F1213" s="38" t="s">
        <v>1166</v>
      </c>
      <c r="G1213" s="39" t="s">
        <v>1585</v>
      </c>
      <c r="H1213" s="39" t="s">
        <v>1984</v>
      </c>
      <c r="I1213" s="15" t="s">
        <v>1175</v>
      </c>
      <c r="J1213">
        <f t="shared" si="18"/>
        <v>33</v>
      </c>
    </row>
    <row r="1214" spans="1:10" x14ac:dyDescent="0.35">
      <c r="A1214" s="39" t="s">
        <v>1421</v>
      </c>
      <c r="B1214" s="39" t="s">
        <v>2306</v>
      </c>
      <c r="C1214" s="56" t="s">
        <v>1225</v>
      </c>
      <c r="D1214" s="39" t="s">
        <v>1775</v>
      </c>
      <c r="E1214" s="48">
        <v>9</v>
      </c>
      <c r="F1214" s="38" t="s">
        <v>1166</v>
      </c>
      <c r="G1214" s="39" t="s">
        <v>1585</v>
      </c>
      <c r="H1214" s="39" t="s">
        <v>1984</v>
      </c>
      <c r="I1214" s="15" t="s">
        <v>1176</v>
      </c>
      <c r="J1214">
        <f t="shared" si="18"/>
        <v>33</v>
      </c>
    </row>
    <row r="1215" spans="1:10" x14ac:dyDescent="0.35">
      <c r="A1215" s="39" t="s">
        <v>1421</v>
      </c>
      <c r="B1215" s="39" t="s">
        <v>2306</v>
      </c>
      <c r="C1215" s="56" t="s">
        <v>1225</v>
      </c>
      <c r="D1215" s="39" t="s">
        <v>1775</v>
      </c>
      <c r="E1215" s="48">
        <v>9</v>
      </c>
      <c r="F1215" s="38" t="s">
        <v>1166</v>
      </c>
      <c r="G1215" s="39" t="s">
        <v>1585</v>
      </c>
      <c r="H1215" s="39" t="s">
        <v>1984</v>
      </c>
      <c r="I1215" s="15" t="s">
        <v>1177</v>
      </c>
      <c r="J1215">
        <f t="shared" si="18"/>
        <v>33</v>
      </c>
    </row>
    <row r="1216" spans="1:10" x14ac:dyDescent="0.35">
      <c r="A1216" s="39" t="s">
        <v>1422</v>
      </c>
      <c r="B1216" s="39" t="s">
        <v>2307</v>
      </c>
      <c r="C1216" s="47">
        <v>11000</v>
      </c>
      <c r="D1216" s="39" t="s">
        <v>1756</v>
      </c>
      <c r="E1216" s="47">
        <v>1</v>
      </c>
      <c r="F1216" s="37" t="s">
        <v>220</v>
      </c>
      <c r="G1216" s="39" t="s">
        <v>1586</v>
      </c>
      <c r="H1216" s="39" t="s">
        <v>1985</v>
      </c>
      <c r="I1216" s="30" t="s">
        <v>221</v>
      </c>
      <c r="J1216">
        <f t="shared" si="18"/>
        <v>39</v>
      </c>
    </row>
    <row r="1217" spans="1:10" x14ac:dyDescent="0.35">
      <c r="A1217" s="39" t="s">
        <v>1422</v>
      </c>
      <c r="B1217" s="39" t="s">
        <v>2307</v>
      </c>
      <c r="C1217" s="47">
        <v>11000</v>
      </c>
      <c r="D1217" s="39" t="s">
        <v>1756</v>
      </c>
      <c r="E1217" s="47">
        <v>1</v>
      </c>
      <c r="F1217" s="37" t="s">
        <v>220</v>
      </c>
      <c r="G1217" s="39" t="s">
        <v>1586</v>
      </c>
      <c r="H1217" s="39" t="s">
        <v>1985</v>
      </c>
      <c r="I1217" s="30" t="s">
        <v>222</v>
      </c>
      <c r="J1217">
        <f t="shared" si="18"/>
        <v>39</v>
      </c>
    </row>
    <row r="1218" spans="1:10" x14ac:dyDescent="0.35">
      <c r="A1218" s="39" t="s">
        <v>1422</v>
      </c>
      <c r="B1218" s="39" t="s">
        <v>2307</v>
      </c>
      <c r="C1218" s="47">
        <v>11000</v>
      </c>
      <c r="D1218" s="39" t="s">
        <v>1756</v>
      </c>
      <c r="E1218" s="47">
        <v>1</v>
      </c>
      <c r="F1218" s="37" t="s">
        <v>220</v>
      </c>
      <c r="G1218" s="39" t="s">
        <v>1586</v>
      </c>
      <c r="H1218" s="39" t="s">
        <v>1985</v>
      </c>
      <c r="I1218" s="30" t="s">
        <v>223</v>
      </c>
      <c r="J1218">
        <f t="shared" si="18"/>
        <v>39</v>
      </c>
    </row>
    <row r="1219" spans="1:10" x14ac:dyDescent="0.35">
      <c r="A1219" s="39" t="s">
        <v>1422</v>
      </c>
      <c r="B1219" s="39" t="s">
        <v>2307</v>
      </c>
      <c r="C1219" s="47">
        <v>11000</v>
      </c>
      <c r="D1219" s="39" t="s">
        <v>1756</v>
      </c>
      <c r="E1219" s="47">
        <v>2</v>
      </c>
      <c r="F1219" s="37" t="s">
        <v>17</v>
      </c>
      <c r="G1219" s="39" t="s">
        <v>1587</v>
      </c>
      <c r="H1219" s="39" t="s">
        <v>1986</v>
      </c>
      <c r="I1219" s="30" t="s">
        <v>41</v>
      </c>
      <c r="J1219">
        <f t="shared" si="18"/>
        <v>39</v>
      </c>
    </row>
    <row r="1220" spans="1:10" x14ac:dyDescent="0.35">
      <c r="A1220" s="39" t="s">
        <v>1422</v>
      </c>
      <c r="B1220" s="39" t="s">
        <v>2307</v>
      </c>
      <c r="C1220" s="47">
        <v>11000</v>
      </c>
      <c r="D1220" s="39" t="s">
        <v>1756</v>
      </c>
      <c r="E1220" s="47">
        <v>3</v>
      </c>
      <c r="F1220" s="37" t="s">
        <v>224</v>
      </c>
      <c r="G1220" s="39" t="s">
        <v>1588</v>
      </c>
      <c r="H1220" s="39" t="s">
        <v>1987</v>
      </c>
      <c r="I1220" s="30" t="s">
        <v>225</v>
      </c>
      <c r="J1220">
        <f t="shared" si="18"/>
        <v>39</v>
      </c>
    </row>
    <row r="1221" spans="1:10" ht="42" x14ac:dyDescent="0.35">
      <c r="A1221" s="39" t="s">
        <v>1423</v>
      </c>
      <c r="B1221" s="38" t="s">
        <v>2308</v>
      </c>
      <c r="C1221" s="41">
        <v>10100</v>
      </c>
      <c r="D1221" s="39" t="s">
        <v>1757</v>
      </c>
      <c r="E1221" s="41">
        <v>1</v>
      </c>
      <c r="F1221" s="12" t="s">
        <v>0</v>
      </c>
      <c r="G1221" s="39" t="s">
        <v>1589</v>
      </c>
      <c r="H1221" s="39" t="s">
        <v>1988</v>
      </c>
      <c r="I1221" s="21" t="s">
        <v>1</v>
      </c>
      <c r="J1221">
        <f t="shared" si="18"/>
        <v>49</v>
      </c>
    </row>
    <row r="1222" spans="1:10" ht="42" x14ac:dyDescent="0.35">
      <c r="A1222" s="39" t="s">
        <v>1423</v>
      </c>
      <c r="B1222" s="38" t="s">
        <v>2308</v>
      </c>
      <c r="C1222" s="41">
        <v>10100</v>
      </c>
      <c r="D1222" s="39" t="s">
        <v>1757</v>
      </c>
      <c r="E1222" s="41">
        <v>1</v>
      </c>
      <c r="F1222" s="12" t="s">
        <v>0</v>
      </c>
      <c r="G1222" s="39" t="s">
        <v>1589</v>
      </c>
      <c r="H1222" s="39" t="s">
        <v>1988</v>
      </c>
      <c r="I1222" s="21" t="s">
        <v>2</v>
      </c>
      <c r="J1222">
        <f t="shared" si="18"/>
        <v>49</v>
      </c>
    </row>
    <row r="1223" spans="1:10" ht="42" x14ac:dyDescent="0.35">
      <c r="A1223" s="39" t="s">
        <v>1423</v>
      </c>
      <c r="B1223" s="38" t="s">
        <v>2308</v>
      </c>
      <c r="C1223" s="41">
        <v>10100</v>
      </c>
      <c r="D1223" s="39" t="s">
        <v>1757</v>
      </c>
      <c r="E1223" s="41">
        <v>1</v>
      </c>
      <c r="F1223" s="12" t="s">
        <v>0</v>
      </c>
      <c r="G1223" s="39" t="s">
        <v>1589</v>
      </c>
      <c r="H1223" s="39" t="s">
        <v>1988</v>
      </c>
      <c r="I1223" s="21" t="s">
        <v>3</v>
      </c>
      <c r="J1223">
        <f t="shared" ref="J1223:J1286" si="19">LEN(B1223)</f>
        <v>49</v>
      </c>
    </row>
    <row r="1224" spans="1:10" x14ac:dyDescent="0.35">
      <c r="A1224" s="39" t="s">
        <v>1423</v>
      </c>
      <c r="B1224" s="38" t="s">
        <v>2308</v>
      </c>
      <c r="C1224" s="42">
        <v>10100</v>
      </c>
      <c r="D1224" s="39" t="s">
        <v>1757</v>
      </c>
      <c r="E1224" s="41">
        <v>2</v>
      </c>
      <c r="F1224" s="38" t="s">
        <v>4</v>
      </c>
      <c r="G1224" s="39" t="s">
        <v>1590</v>
      </c>
      <c r="H1224" s="39" t="s">
        <v>1989</v>
      </c>
      <c r="I1224" s="9" t="s">
        <v>5</v>
      </c>
      <c r="J1224">
        <f t="shared" si="19"/>
        <v>49</v>
      </c>
    </row>
    <row r="1225" spans="1:10" x14ac:dyDescent="0.35">
      <c r="A1225" s="39" t="s">
        <v>1423</v>
      </c>
      <c r="B1225" s="38" t="s">
        <v>2308</v>
      </c>
      <c r="C1225" s="42">
        <v>10100</v>
      </c>
      <c r="D1225" s="39" t="s">
        <v>1757</v>
      </c>
      <c r="E1225" s="41">
        <v>2</v>
      </c>
      <c r="F1225" s="38" t="s">
        <v>4</v>
      </c>
      <c r="G1225" s="39" t="s">
        <v>1590</v>
      </c>
      <c r="H1225" s="39" t="s">
        <v>1989</v>
      </c>
      <c r="I1225" s="10" t="s">
        <v>6</v>
      </c>
      <c r="J1225">
        <f t="shared" si="19"/>
        <v>49</v>
      </c>
    </row>
    <row r="1226" spans="1:10" x14ac:dyDescent="0.35">
      <c r="A1226" s="39" t="s">
        <v>1423</v>
      </c>
      <c r="B1226" s="38" t="s">
        <v>2308</v>
      </c>
      <c r="C1226" s="42">
        <v>10100</v>
      </c>
      <c r="D1226" s="39" t="s">
        <v>1757</v>
      </c>
      <c r="E1226" s="41">
        <v>2</v>
      </c>
      <c r="F1226" s="38" t="s">
        <v>4</v>
      </c>
      <c r="G1226" s="39" t="s">
        <v>1590</v>
      </c>
      <c r="H1226" s="39" t="s">
        <v>1989</v>
      </c>
      <c r="I1226" s="9" t="s">
        <v>7</v>
      </c>
      <c r="J1226">
        <f t="shared" si="19"/>
        <v>49</v>
      </c>
    </row>
    <row r="1227" spans="1:10" ht="31.5" x14ac:dyDescent="0.35">
      <c r="A1227" s="39" t="s">
        <v>1423</v>
      </c>
      <c r="B1227" s="38" t="s">
        <v>2308</v>
      </c>
      <c r="C1227" s="42">
        <v>10100</v>
      </c>
      <c r="D1227" s="39" t="s">
        <v>1757</v>
      </c>
      <c r="E1227" s="41">
        <v>2</v>
      </c>
      <c r="F1227" s="38" t="s">
        <v>4</v>
      </c>
      <c r="G1227" s="39" t="s">
        <v>1590</v>
      </c>
      <c r="H1227" s="39" t="s">
        <v>1989</v>
      </c>
      <c r="I1227" s="10" t="s">
        <v>8</v>
      </c>
      <c r="J1227">
        <f t="shared" si="19"/>
        <v>49</v>
      </c>
    </row>
    <row r="1228" spans="1:10" ht="31.5" x14ac:dyDescent="0.35">
      <c r="A1228" s="39" t="s">
        <v>1423</v>
      </c>
      <c r="B1228" s="38" t="s">
        <v>2308</v>
      </c>
      <c r="C1228" s="42">
        <v>10100</v>
      </c>
      <c r="D1228" s="39" t="s">
        <v>1757</v>
      </c>
      <c r="E1228" s="41">
        <v>2</v>
      </c>
      <c r="F1228" s="38" t="s">
        <v>4</v>
      </c>
      <c r="G1228" s="39" t="s">
        <v>1590</v>
      </c>
      <c r="H1228" s="39" t="s">
        <v>1989</v>
      </c>
      <c r="I1228" s="10" t="s">
        <v>9</v>
      </c>
      <c r="J1228">
        <f t="shared" si="19"/>
        <v>49</v>
      </c>
    </row>
    <row r="1229" spans="1:10" x14ac:dyDescent="0.35">
      <c r="A1229" s="39" t="s">
        <v>1423</v>
      </c>
      <c r="B1229" s="38" t="s">
        <v>2308</v>
      </c>
      <c r="C1229" s="42">
        <v>10100</v>
      </c>
      <c r="D1229" s="39" t="s">
        <v>1757</v>
      </c>
      <c r="E1229" s="41">
        <v>2</v>
      </c>
      <c r="F1229" s="38" t="s">
        <v>4</v>
      </c>
      <c r="G1229" s="39" t="s">
        <v>1590</v>
      </c>
      <c r="H1229" s="39" t="s">
        <v>1989</v>
      </c>
      <c r="I1229" s="9" t="s">
        <v>10</v>
      </c>
      <c r="J1229">
        <f t="shared" si="19"/>
        <v>49</v>
      </c>
    </row>
    <row r="1230" spans="1:10" ht="21" x14ac:dyDescent="0.35">
      <c r="A1230" s="39" t="s">
        <v>1423</v>
      </c>
      <c r="B1230" s="38" t="s">
        <v>2308</v>
      </c>
      <c r="C1230" s="42">
        <v>10100</v>
      </c>
      <c r="D1230" s="39" t="s">
        <v>1757</v>
      </c>
      <c r="E1230" s="41">
        <v>2</v>
      </c>
      <c r="F1230" s="38" t="s">
        <v>4</v>
      </c>
      <c r="G1230" s="39" t="s">
        <v>1590</v>
      </c>
      <c r="H1230" s="39" t="s">
        <v>1989</v>
      </c>
      <c r="I1230" s="11" t="s">
        <v>11</v>
      </c>
      <c r="J1230">
        <f t="shared" si="19"/>
        <v>49</v>
      </c>
    </row>
    <row r="1231" spans="1:10" ht="21" x14ac:dyDescent="0.35">
      <c r="A1231" s="39" t="s">
        <v>1423</v>
      </c>
      <c r="B1231" s="38" t="s">
        <v>2308</v>
      </c>
      <c r="C1231" s="42">
        <v>10100</v>
      </c>
      <c r="D1231" s="39" t="s">
        <v>1757</v>
      </c>
      <c r="E1231" s="41">
        <v>2</v>
      </c>
      <c r="F1231" s="38" t="s">
        <v>4</v>
      </c>
      <c r="G1231" s="39" t="s">
        <v>1590</v>
      </c>
      <c r="H1231" s="39" t="s">
        <v>1989</v>
      </c>
      <c r="I1231" s="11" t="s">
        <v>12</v>
      </c>
      <c r="J1231">
        <f t="shared" si="19"/>
        <v>49</v>
      </c>
    </row>
    <row r="1232" spans="1:10" x14ac:dyDescent="0.35">
      <c r="A1232" s="39" t="s">
        <v>1423</v>
      </c>
      <c r="B1232" s="38" t="s">
        <v>2308</v>
      </c>
      <c r="C1232" s="42">
        <v>10100</v>
      </c>
      <c r="D1232" s="39" t="s">
        <v>1757</v>
      </c>
      <c r="E1232" s="41">
        <v>2</v>
      </c>
      <c r="F1232" s="38" t="s">
        <v>4</v>
      </c>
      <c r="G1232" s="39" t="s">
        <v>1590</v>
      </c>
      <c r="H1232" s="39" t="s">
        <v>1989</v>
      </c>
      <c r="I1232" s="11" t="s">
        <v>13</v>
      </c>
      <c r="J1232">
        <f t="shared" si="19"/>
        <v>49</v>
      </c>
    </row>
    <row r="1233" spans="1:10" x14ac:dyDescent="0.35">
      <c r="A1233" s="39" t="s">
        <v>1423</v>
      </c>
      <c r="B1233" s="38" t="s">
        <v>2308</v>
      </c>
      <c r="C1233" s="42">
        <v>10100</v>
      </c>
      <c r="D1233" s="39" t="s">
        <v>1757</v>
      </c>
      <c r="E1233" s="41">
        <v>2</v>
      </c>
      <c r="F1233" s="38" t="s">
        <v>4</v>
      </c>
      <c r="G1233" s="39" t="s">
        <v>1590</v>
      </c>
      <c r="H1233" s="39" t="s">
        <v>1989</v>
      </c>
      <c r="I1233" s="9" t="s">
        <v>14</v>
      </c>
      <c r="J1233">
        <f t="shared" si="19"/>
        <v>49</v>
      </c>
    </row>
    <row r="1234" spans="1:10" ht="21" x14ac:dyDescent="0.35">
      <c r="A1234" s="39" t="s">
        <v>1423</v>
      </c>
      <c r="B1234" s="38" t="s">
        <v>2308</v>
      </c>
      <c r="C1234" s="42">
        <v>10100</v>
      </c>
      <c r="D1234" s="39" t="s">
        <v>1757</v>
      </c>
      <c r="E1234" s="41">
        <v>2</v>
      </c>
      <c r="F1234" s="38" t="s">
        <v>4</v>
      </c>
      <c r="G1234" s="39" t="s">
        <v>1590</v>
      </c>
      <c r="H1234" s="39" t="s">
        <v>1989</v>
      </c>
      <c r="I1234" s="11" t="s">
        <v>15</v>
      </c>
      <c r="J1234">
        <f t="shared" si="19"/>
        <v>49</v>
      </c>
    </row>
    <row r="1235" spans="1:10" ht="21" x14ac:dyDescent="0.35">
      <c r="A1235" s="39" t="s">
        <v>1423</v>
      </c>
      <c r="B1235" s="38" t="s">
        <v>2308</v>
      </c>
      <c r="C1235" s="42">
        <v>10100</v>
      </c>
      <c r="D1235" s="39" t="s">
        <v>1757</v>
      </c>
      <c r="E1235" s="41">
        <v>2</v>
      </c>
      <c r="F1235" s="38" t="s">
        <v>4</v>
      </c>
      <c r="G1235" s="39" t="s">
        <v>1590</v>
      </c>
      <c r="H1235" s="39" t="s">
        <v>1989</v>
      </c>
      <c r="I1235" s="11" t="s">
        <v>16</v>
      </c>
      <c r="J1235">
        <f t="shared" si="19"/>
        <v>49</v>
      </c>
    </row>
    <row r="1236" spans="1:10" x14ac:dyDescent="0.35">
      <c r="A1236" s="39" t="s">
        <v>1423</v>
      </c>
      <c r="B1236" s="38" t="s">
        <v>2308</v>
      </c>
      <c r="C1236" s="42">
        <v>10100</v>
      </c>
      <c r="D1236" s="39" t="s">
        <v>1757</v>
      </c>
      <c r="E1236" s="41">
        <v>2</v>
      </c>
      <c r="F1236" s="38" t="s">
        <v>4</v>
      </c>
      <c r="G1236" s="39" t="s">
        <v>1590</v>
      </c>
      <c r="H1236" s="39" t="s">
        <v>1989</v>
      </c>
      <c r="I1236" s="9" t="s">
        <v>17</v>
      </c>
      <c r="J1236">
        <f t="shared" si="19"/>
        <v>49</v>
      </c>
    </row>
    <row r="1237" spans="1:10" ht="21" x14ac:dyDescent="0.35">
      <c r="A1237" s="39" t="s">
        <v>1423</v>
      </c>
      <c r="B1237" s="38" t="s">
        <v>2308</v>
      </c>
      <c r="C1237" s="42">
        <v>10100</v>
      </c>
      <c r="D1237" s="39" t="s">
        <v>1757</v>
      </c>
      <c r="E1237" s="41">
        <v>2</v>
      </c>
      <c r="F1237" s="38" t="s">
        <v>4</v>
      </c>
      <c r="G1237" s="39" t="s">
        <v>1590</v>
      </c>
      <c r="H1237" s="39" t="s">
        <v>1989</v>
      </c>
      <c r="I1237" s="11" t="s">
        <v>18</v>
      </c>
      <c r="J1237">
        <f t="shared" si="19"/>
        <v>49</v>
      </c>
    </row>
    <row r="1238" spans="1:10" x14ac:dyDescent="0.35">
      <c r="A1238" s="39" t="s">
        <v>1423</v>
      </c>
      <c r="B1238" s="38" t="s">
        <v>2308</v>
      </c>
      <c r="C1238" s="42">
        <v>10100</v>
      </c>
      <c r="D1238" s="39" t="s">
        <v>1757</v>
      </c>
      <c r="E1238" s="41">
        <v>2</v>
      </c>
      <c r="F1238" s="38" t="s">
        <v>4</v>
      </c>
      <c r="G1238" s="39" t="s">
        <v>1590</v>
      </c>
      <c r="H1238" s="39" t="s">
        <v>1989</v>
      </c>
      <c r="I1238" s="9" t="s">
        <v>19</v>
      </c>
      <c r="J1238">
        <f t="shared" si="19"/>
        <v>49</v>
      </c>
    </row>
    <row r="1239" spans="1:10" ht="21" x14ac:dyDescent="0.35">
      <c r="A1239" s="39" t="s">
        <v>1423</v>
      </c>
      <c r="B1239" s="38" t="s">
        <v>2308</v>
      </c>
      <c r="C1239" s="42">
        <v>10100</v>
      </c>
      <c r="D1239" s="39" t="s">
        <v>1757</v>
      </c>
      <c r="E1239" s="41">
        <v>2</v>
      </c>
      <c r="F1239" s="38" t="s">
        <v>4</v>
      </c>
      <c r="G1239" s="39" t="s">
        <v>1590</v>
      </c>
      <c r="H1239" s="39" t="s">
        <v>1989</v>
      </c>
      <c r="I1239" s="11" t="s">
        <v>20</v>
      </c>
      <c r="J1239">
        <f t="shared" si="19"/>
        <v>49</v>
      </c>
    </row>
    <row r="1240" spans="1:10" x14ac:dyDescent="0.35">
      <c r="A1240" s="39" t="s">
        <v>1423</v>
      </c>
      <c r="B1240" s="38" t="s">
        <v>2308</v>
      </c>
      <c r="C1240" s="42">
        <v>10100</v>
      </c>
      <c r="D1240" s="39" t="s">
        <v>1757</v>
      </c>
      <c r="E1240" s="41">
        <v>2</v>
      </c>
      <c r="F1240" s="38" t="s">
        <v>4</v>
      </c>
      <c r="G1240" s="39" t="s">
        <v>1590</v>
      </c>
      <c r="H1240" s="39" t="s">
        <v>1989</v>
      </c>
      <c r="I1240" s="9" t="s">
        <v>21</v>
      </c>
      <c r="J1240">
        <f t="shared" si="19"/>
        <v>49</v>
      </c>
    </row>
    <row r="1241" spans="1:10" ht="21" x14ac:dyDescent="0.35">
      <c r="A1241" s="39" t="s">
        <v>1423</v>
      </c>
      <c r="B1241" s="38" t="s">
        <v>2308</v>
      </c>
      <c r="C1241" s="42">
        <v>10100</v>
      </c>
      <c r="D1241" s="39" t="s">
        <v>1757</v>
      </c>
      <c r="E1241" s="41">
        <v>2</v>
      </c>
      <c r="F1241" s="38" t="s">
        <v>4</v>
      </c>
      <c r="G1241" s="39" t="s">
        <v>1590</v>
      </c>
      <c r="H1241" s="39" t="s">
        <v>1989</v>
      </c>
      <c r="I1241" s="11" t="s">
        <v>22</v>
      </c>
      <c r="J1241">
        <f t="shared" si="19"/>
        <v>49</v>
      </c>
    </row>
    <row r="1242" spans="1:10" ht="21" x14ac:dyDescent="0.35">
      <c r="A1242" s="39" t="s">
        <v>1423</v>
      </c>
      <c r="B1242" s="38" t="s">
        <v>2308</v>
      </c>
      <c r="C1242" s="42">
        <v>10100</v>
      </c>
      <c r="D1242" s="39" t="s">
        <v>1757</v>
      </c>
      <c r="E1242" s="41">
        <v>2</v>
      </c>
      <c r="F1242" s="38" t="s">
        <v>4</v>
      </c>
      <c r="G1242" s="39" t="s">
        <v>1590</v>
      </c>
      <c r="H1242" s="39" t="s">
        <v>1989</v>
      </c>
      <c r="I1242" s="10" t="s">
        <v>23</v>
      </c>
      <c r="J1242">
        <f t="shared" si="19"/>
        <v>49</v>
      </c>
    </row>
    <row r="1243" spans="1:10" ht="21" x14ac:dyDescent="0.35">
      <c r="A1243" s="39" t="s">
        <v>1423</v>
      </c>
      <c r="B1243" s="38" t="s">
        <v>2308</v>
      </c>
      <c r="C1243" s="42">
        <v>10100</v>
      </c>
      <c r="D1243" s="39" t="s">
        <v>1757</v>
      </c>
      <c r="E1243" s="41">
        <v>2</v>
      </c>
      <c r="F1243" s="38" t="s">
        <v>4</v>
      </c>
      <c r="G1243" s="39" t="s">
        <v>1590</v>
      </c>
      <c r="H1243" s="39" t="s">
        <v>1989</v>
      </c>
      <c r="I1243" s="10" t="s">
        <v>24</v>
      </c>
      <c r="J1243">
        <f t="shared" si="19"/>
        <v>49</v>
      </c>
    </row>
    <row r="1244" spans="1:10" ht="21" x14ac:dyDescent="0.35">
      <c r="A1244" s="39" t="s">
        <v>1423</v>
      </c>
      <c r="B1244" s="38" t="s">
        <v>2308</v>
      </c>
      <c r="C1244" s="42">
        <v>10100</v>
      </c>
      <c r="D1244" s="39" t="s">
        <v>1757</v>
      </c>
      <c r="E1244" s="41">
        <v>2</v>
      </c>
      <c r="F1244" s="38" t="s">
        <v>4</v>
      </c>
      <c r="G1244" s="39" t="s">
        <v>1590</v>
      </c>
      <c r="H1244" s="39" t="s">
        <v>1989</v>
      </c>
      <c r="I1244" s="10" t="s">
        <v>25</v>
      </c>
      <c r="J1244">
        <f t="shared" si="19"/>
        <v>49</v>
      </c>
    </row>
    <row r="1245" spans="1:10" x14ac:dyDescent="0.35">
      <c r="A1245" s="39" t="s">
        <v>1423</v>
      </c>
      <c r="B1245" s="38" t="s">
        <v>2308</v>
      </c>
      <c r="C1245" s="42">
        <v>10100</v>
      </c>
      <c r="D1245" s="39" t="s">
        <v>1757</v>
      </c>
      <c r="E1245" s="41">
        <v>2</v>
      </c>
      <c r="F1245" s="38" t="s">
        <v>4</v>
      </c>
      <c r="G1245" s="39" t="s">
        <v>1590</v>
      </c>
      <c r="H1245" s="39" t="s">
        <v>1989</v>
      </c>
      <c r="I1245" s="10" t="s">
        <v>26</v>
      </c>
      <c r="J1245">
        <f t="shared" si="19"/>
        <v>49</v>
      </c>
    </row>
    <row r="1246" spans="1:10" ht="21" x14ac:dyDescent="0.35">
      <c r="A1246" s="39" t="s">
        <v>1423</v>
      </c>
      <c r="B1246" s="38" t="s">
        <v>2308</v>
      </c>
      <c r="C1246" s="42">
        <v>10100</v>
      </c>
      <c r="D1246" s="39" t="s">
        <v>1757</v>
      </c>
      <c r="E1246" s="41">
        <v>2</v>
      </c>
      <c r="F1246" s="38" t="s">
        <v>4</v>
      </c>
      <c r="G1246" s="39" t="s">
        <v>1590</v>
      </c>
      <c r="H1246" s="39" t="s">
        <v>1989</v>
      </c>
      <c r="I1246" s="11" t="s">
        <v>27</v>
      </c>
      <c r="J1246">
        <f t="shared" si="19"/>
        <v>49</v>
      </c>
    </row>
    <row r="1247" spans="1:10" ht="31.5" x14ac:dyDescent="0.35">
      <c r="A1247" s="39" t="s">
        <v>1423</v>
      </c>
      <c r="B1247" s="38" t="s">
        <v>2308</v>
      </c>
      <c r="C1247" s="42">
        <v>10100</v>
      </c>
      <c r="D1247" s="39" t="s">
        <v>1757</v>
      </c>
      <c r="E1247" s="41">
        <v>2</v>
      </c>
      <c r="F1247" s="38" t="s">
        <v>4</v>
      </c>
      <c r="G1247" s="39" t="s">
        <v>1590</v>
      </c>
      <c r="H1247" s="39" t="s">
        <v>1989</v>
      </c>
      <c r="I1247" s="11" t="s">
        <v>28</v>
      </c>
      <c r="J1247">
        <f t="shared" si="19"/>
        <v>49</v>
      </c>
    </row>
    <row r="1248" spans="1:10" ht="31.5" x14ac:dyDescent="0.35">
      <c r="A1248" s="39" t="s">
        <v>1423</v>
      </c>
      <c r="B1248" s="38" t="s">
        <v>2308</v>
      </c>
      <c r="C1248" s="42">
        <v>10100</v>
      </c>
      <c r="D1248" s="39" t="s">
        <v>1757</v>
      </c>
      <c r="E1248" s="41">
        <v>2</v>
      </c>
      <c r="F1248" s="38" t="s">
        <v>4</v>
      </c>
      <c r="G1248" s="39" t="s">
        <v>1590</v>
      </c>
      <c r="H1248" s="39" t="s">
        <v>1989</v>
      </c>
      <c r="I1248" s="11" t="s">
        <v>29</v>
      </c>
      <c r="J1248">
        <f t="shared" si="19"/>
        <v>49</v>
      </c>
    </row>
    <row r="1249" spans="1:10" x14ac:dyDescent="0.35">
      <c r="A1249" s="39" t="s">
        <v>1423</v>
      </c>
      <c r="B1249" s="38" t="s">
        <v>2308</v>
      </c>
      <c r="C1249" s="42">
        <v>10100</v>
      </c>
      <c r="D1249" s="39" t="s">
        <v>1757</v>
      </c>
      <c r="E1249" s="41">
        <v>2</v>
      </c>
      <c r="F1249" s="38" t="s">
        <v>4</v>
      </c>
      <c r="G1249" s="39" t="s">
        <v>1590</v>
      </c>
      <c r="H1249" s="39" t="s">
        <v>1989</v>
      </c>
      <c r="I1249" s="10" t="s">
        <v>2</v>
      </c>
      <c r="J1249">
        <f t="shared" si="19"/>
        <v>49</v>
      </c>
    </row>
    <row r="1250" spans="1:10" x14ac:dyDescent="0.35">
      <c r="A1250" s="39" t="s">
        <v>1423</v>
      </c>
      <c r="B1250" s="38" t="s">
        <v>2308</v>
      </c>
      <c r="C1250" s="42">
        <v>10100</v>
      </c>
      <c r="D1250" s="39" t="s">
        <v>1757</v>
      </c>
      <c r="E1250" s="41">
        <v>2</v>
      </c>
      <c r="F1250" s="38" t="s">
        <v>4</v>
      </c>
      <c r="G1250" s="39" t="s">
        <v>1590</v>
      </c>
      <c r="H1250" s="39" t="s">
        <v>1989</v>
      </c>
      <c r="I1250" s="10" t="s">
        <v>30</v>
      </c>
      <c r="J1250">
        <f t="shared" si="19"/>
        <v>49</v>
      </c>
    </row>
    <row r="1251" spans="1:10" ht="31.5" x14ac:dyDescent="0.35">
      <c r="A1251" s="39" t="s">
        <v>1423</v>
      </c>
      <c r="B1251" s="38" t="s">
        <v>2308</v>
      </c>
      <c r="C1251" s="42">
        <v>10100</v>
      </c>
      <c r="D1251" s="39" t="s">
        <v>1757</v>
      </c>
      <c r="E1251" s="41">
        <v>2</v>
      </c>
      <c r="F1251" s="38" t="s">
        <v>4</v>
      </c>
      <c r="G1251" s="39" t="s">
        <v>1590</v>
      </c>
      <c r="H1251" s="39" t="s">
        <v>1989</v>
      </c>
      <c r="I1251" s="10" t="s">
        <v>31</v>
      </c>
      <c r="J1251">
        <f t="shared" si="19"/>
        <v>49</v>
      </c>
    </row>
    <row r="1252" spans="1:10" x14ac:dyDescent="0.35">
      <c r="A1252" s="39" t="s">
        <v>1423</v>
      </c>
      <c r="B1252" s="38" t="s">
        <v>2308</v>
      </c>
      <c r="C1252" s="42">
        <v>10100</v>
      </c>
      <c r="D1252" s="39" t="s">
        <v>1757</v>
      </c>
      <c r="E1252" s="41">
        <v>2</v>
      </c>
      <c r="F1252" s="38" t="s">
        <v>4</v>
      </c>
      <c r="G1252" s="39" t="s">
        <v>1590</v>
      </c>
      <c r="H1252" s="39" t="s">
        <v>1989</v>
      </c>
      <c r="I1252" s="9" t="s">
        <v>32</v>
      </c>
      <c r="J1252">
        <f t="shared" si="19"/>
        <v>49</v>
      </c>
    </row>
    <row r="1253" spans="1:10" ht="31.5" x14ac:dyDescent="0.35">
      <c r="A1253" s="39" t="s">
        <v>1423</v>
      </c>
      <c r="B1253" s="38" t="s">
        <v>2308</v>
      </c>
      <c r="C1253" s="42">
        <v>10100</v>
      </c>
      <c r="D1253" s="39" t="s">
        <v>1757</v>
      </c>
      <c r="E1253" s="41">
        <v>2</v>
      </c>
      <c r="F1253" s="38" t="s">
        <v>4</v>
      </c>
      <c r="G1253" s="39" t="s">
        <v>1590</v>
      </c>
      <c r="H1253" s="39" t="s">
        <v>1989</v>
      </c>
      <c r="I1253" s="10" t="s">
        <v>33</v>
      </c>
      <c r="J1253">
        <f t="shared" si="19"/>
        <v>49</v>
      </c>
    </row>
    <row r="1254" spans="1:10" ht="21" x14ac:dyDescent="0.35">
      <c r="A1254" s="39" t="s">
        <v>1423</v>
      </c>
      <c r="B1254" s="38" t="s">
        <v>2308</v>
      </c>
      <c r="C1254" s="42">
        <v>10100</v>
      </c>
      <c r="D1254" s="39" t="s">
        <v>1757</v>
      </c>
      <c r="E1254" s="41">
        <v>2</v>
      </c>
      <c r="F1254" s="38" t="s">
        <v>4</v>
      </c>
      <c r="G1254" s="39" t="s">
        <v>1590</v>
      </c>
      <c r="H1254" s="39" t="s">
        <v>1989</v>
      </c>
      <c r="I1254" s="10" t="s">
        <v>34</v>
      </c>
      <c r="J1254">
        <f t="shared" si="19"/>
        <v>49</v>
      </c>
    </row>
    <row r="1255" spans="1:10" x14ac:dyDescent="0.35">
      <c r="A1255" s="39" t="s">
        <v>1423</v>
      </c>
      <c r="B1255" s="38" t="s">
        <v>2308</v>
      </c>
      <c r="C1255" s="42">
        <v>10100</v>
      </c>
      <c r="D1255" s="39" t="s">
        <v>1757</v>
      </c>
      <c r="E1255" s="41">
        <v>2</v>
      </c>
      <c r="F1255" s="38" t="s">
        <v>4</v>
      </c>
      <c r="G1255" s="39" t="s">
        <v>1590</v>
      </c>
      <c r="H1255" s="39" t="s">
        <v>1989</v>
      </c>
      <c r="I1255" s="10" t="s">
        <v>35</v>
      </c>
      <c r="J1255">
        <f t="shared" si="19"/>
        <v>49</v>
      </c>
    </row>
    <row r="1256" spans="1:10" x14ac:dyDescent="0.35">
      <c r="A1256" s="39" t="s">
        <v>1423</v>
      </c>
      <c r="B1256" s="38" t="s">
        <v>2308</v>
      </c>
      <c r="C1256" s="42">
        <v>10100</v>
      </c>
      <c r="D1256" s="39" t="s">
        <v>1757</v>
      </c>
      <c r="E1256" s="41">
        <v>2</v>
      </c>
      <c r="F1256" s="38" t="s">
        <v>4</v>
      </c>
      <c r="G1256" s="39" t="s">
        <v>1590</v>
      </c>
      <c r="H1256" s="39" t="s">
        <v>1989</v>
      </c>
      <c r="I1256" s="10" t="s">
        <v>36</v>
      </c>
      <c r="J1256">
        <f t="shared" si="19"/>
        <v>49</v>
      </c>
    </row>
    <row r="1257" spans="1:10" x14ac:dyDescent="0.35">
      <c r="A1257" s="39" t="s">
        <v>1423</v>
      </c>
      <c r="B1257" s="38" t="s">
        <v>2308</v>
      </c>
      <c r="C1257" s="42">
        <v>10100</v>
      </c>
      <c r="D1257" s="39" t="s">
        <v>1757</v>
      </c>
      <c r="E1257" s="41">
        <v>2</v>
      </c>
      <c r="F1257" s="38" t="s">
        <v>4</v>
      </c>
      <c r="G1257" s="39" t="s">
        <v>1590</v>
      </c>
      <c r="H1257" s="39" t="s">
        <v>1989</v>
      </c>
      <c r="I1257" s="10" t="s">
        <v>37</v>
      </c>
      <c r="J1257">
        <f t="shared" si="19"/>
        <v>49</v>
      </c>
    </row>
    <row r="1258" spans="1:10" ht="31.5" x14ac:dyDescent="0.35">
      <c r="A1258" s="39" t="s">
        <v>1423</v>
      </c>
      <c r="B1258" s="38" t="s">
        <v>2308</v>
      </c>
      <c r="C1258" s="42">
        <v>10100</v>
      </c>
      <c r="D1258" s="39" t="s">
        <v>1757</v>
      </c>
      <c r="E1258" s="41">
        <v>2</v>
      </c>
      <c r="F1258" s="38" t="s">
        <v>4</v>
      </c>
      <c r="G1258" s="39" t="s">
        <v>1590</v>
      </c>
      <c r="H1258" s="39" t="s">
        <v>1989</v>
      </c>
      <c r="I1258" s="10" t="s">
        <v>38</v>
      </c>
      <c r="J1258">
        <f t="shared" si="19"/>
        <v>49</v>
      </c>
    </row>
    <row r="1259" spans="1:10" x14ac:dyDescent="0.35">
      <c r="A1259" s="39" t="s">
        <v>1423</v>
      </c>
      <c r="B1259" s="38" t="s">
        <v>2308</v>
      </c>
      <c r="C1259" s="42">
        <v>10100</v>
      </c>
      <c r="D1259" s="39" t="s">
        <v>1757</v>
      </c>
      <c r="E1259" s="41">
        <v>3</v>
      </c>
      <c r="F1259" s="38" t="s">
        <v>39</v>
      </c>
      <c r="G1259" s="39" t="s">
        <v>1591</v>
      </c>
      <c r="H1259" s="39" t="s">
        <v>1990</v>
      </c>
      <c r="I1259" s="3" t="s">
        <v>40</v>
      </c>
      <c r="J1259">
        <f t="shared" si="19"/>
        <v>49</v>
      </c>
    </row>
    <row r="1260" spans="1:10" x14ac:dyDescent="0.35">
      <c r="A1260" s="39" t="s">
        <v>1423</v>
      </c>
      <c r="B1260" s="38" t="s">
        <v>2308</v>
      </c>
      <c r="C1260" s="42">
        <v>10100</v>
      </c>
      <c r="D1260" s="39" t="s">
        <v>1757</v>
      </c>
      <c r="E1260" s="41">
        <v>3</v>
      </c>
      <c r="F1260" s="38" t="s">
        <v>39</v>
      </c>
      <c r="G1260" s="39" t="s">
        <v>1591</v>
      </c>
      <c r="H1260" s="39" t="s">
        <v>1990</v>
      </c>
      <c r="I1260" s="3" t="s">
        <v>41</v>
      </c>
      <c r="J1260">
        <f t="shared" si="19"/>
        <v>49</v>
      </c>
    </row>
    <row r="1261" spans="1:10" x14ac:dyDescent="0.35">
      <c r="A1261" s="39" t="s">
        <v>1423</v>
      </c>
      <c r="B1261" s="38" t="s">
        <v>2308</v>
      </c>
      <c r="C1261" s="42">
        <v>10100</v>
      </c>
      <c r="D1261" s="39" t="s">
        <v>1757</v>
      </c>
      <c r="E1261" s="41">
        <v>4</v>
      </c>
      <c r="F1261" s="38" t="s">
        <v>42</v>
      </c>
      <c r="G1261" s="39" t="s">
        <v>1592</v>
      </c>
      <c r="H1261" s="39" t="s">
        <v>1991</v>
      </c>
      <c r="I1261" s="3" t="s">
        <v>43</v>
      </c>
      <c r="J1261">
        <f t="shared" si="19"/>
        <v>49</v>
      </c>
    </row>
    <row r="1262" spans="1:10" x14ac:dyDescent="0.35">
      <c r="A1262" s="39" t="s">
        <v>1423</v>
      </c>
      <c r="B1262" s="38" t="s">
        <v>2308</v>
      </c>
      <c r="C1262" s="42">
        <v>10100</v>
      </c>
      <c r="D1262" s="39" t="s">
        <v>1757</v>
      </c>
      <c r="E1262" s="41">
        <v>4</v>
      </c>
      <c r="F1262" s="38" t="s">
        <v>42</v>
      </c>
      <c r="G1262" s="39" t="s">
        <v>1592</v>
      </c>
      <c r="H1262" s="39" t="s">
        <v>1991</v>
      </c>
      <c r="I1262" s="3" t="s">
        <v>44</v>
      </c>
      <c r="J1262">
        <f t="shared" si="19"/>
        <v>49</v>
      </c>
    </row>
    <row r="1263" spans="1:10" x14ac:dyDescent="0.35">
      <c r="A1263" s="39" t="s">
        <v>1423</v>
      </c>
      <c r="B1263" s="38" t="s">
        <v>2308</v>
      </c>
      <c r="C1263" s="42">
        <v>10100</v>
      </c>
      <c r="D1263" s="39" t="s">
        <v>1757</v>
      </c>
      <c r="E1263" s="41">
        <v>5</v>
      </c>
      <c r="F1263" s="38" t="s">
        <v>45</v>
      </c>
      <c r="G1263" s="39" t="s">
        <v>1593</v>
      </c>
      <c r="H1263" s="39" t="s">
        <v>1992</v>
      </c>
      <c r="I1263" s="3" t="s">
        <v>46</v>
      </c>
      <c r="J1263">
        <f t="shared" si="19"/>
        <v>49</v>
      </c>
    </row>
    <row r="1264" spans="1:10" x14ac:dyDescent="0.35">
      <c r="A1264" s="39" t="s">
        <v>1423</v>
      </c>
      <c r="B1264" s="38" t="s">
        <v>2308</v>
      </c>
      <c r="C1264" s="42">
        <v>10100</v>
      </c>
      <c r="D1264" s="39" t="s">
        <v>1757</v>
      </c>
      <c r="E1264" s="41">
        <v>5</v>
      </c>
      <c r="F1264" s="38" t="s">
        <v>45</v>
      </c>
      <c r="G1264" s="39" t="s">
        <v>1593</v>
      </c>
      <c r="H1264" s="39" t="s">
        <v>1992</v>
      </c>
      <c r="I1264" s="3" t="s">
        <v>47</v>
      </c>
      <c r="J1264">
        <f t="shared" si="19"/>
        <v>49</v>
      </c>
    </row>
    <row r="1265" spans="1:10" x14ac:dyDescent="0.35">
      <c r="A1265" s="39" t="s">
        <v>1423</v>
      </c>
      <c r="B1265" s="38" t="s">
        <v>2308</v>
      </c>
      <c r="C1265" s="42">
        <v>10100</v>
      </c>
      <c r="D1265" s="39" t="s">
        <v>1757</v>
      </c>
      <c r="E1265" s="41">
        <v>5</v>
      </c>
      <c r="F1265" s="38" t="s">
        <v>45</v>
      </c>
      <c r="G1265" s="39" t="s">
        <v>1593</v>
      </c>
      <c r="H1265" s="39" t="s">
        <v>1992</v>
      </c>
      <c r="I1265" s="3" t="s">
        <v>48</v>
      </c>
      <c r="J1265">
        <f t="shared" si="19"/>
        <v>49</v>
      </c>
    </row>
    <row r="1266" spans="1:10" x14ac:dyDescent="0.35">
      <c r="A1266" s="39" t="s">
        <v>1423</v>
      </c>
      <c r="B1266" s="38" t="s">
        <v>2308</v>
      </c>
      <c r="C1266" s="42">
        <v>10100</v>
      </c>
      <c r="D1266" s="39" t="s">
        <v>1757</v>
      </c>
      <c r="E1266" s="41">
        <v>5</v>
      </c>
      <c r="F1266" s="38" t="s">
        <v>45</v>
      </c>
      <c r="G1266" s="39" t="s">
        <v>1593</v>
      </c>
      <c r="H1266" s="39" t="s">
        <v>1992</v>
      </c>
      <c r="I1266" s="3" t="s">
        <v>49</v>
      </c>
      <c r="J1266">
        <f t="shared" si="19"/>
        <v>49</v>
      </c>
    </row>
    <row r="1267" spans="1:10" x14ac:dyDescent="0.35">
      <c r="A1267" s="39" t="s">
        <v>1423</v>
      </c>
      <c r="B1267" s="38" t="s">
        <v>2308</v>
      </c>
      <c r="C1267" s="42">
        <v>10100</v>
      </c>
      <c r="D1267" s="39" t="s">
        <v>1757</v>
      </c>
      <c r="E1267" s="41">
        <v>5</v>
      </c>
      <c r="F1267" s="38" t="s">
        <v>45</v>
      </c>
      <c r="G1267" s="39" t="s">
        <v>1593</v>
      </c>
      <c r="H1267" s="39" t="s">
        <v>1992</v>
      </c>
      <c r="I1267" s="3" t="s">
        <v>50</v>
      </c>
      <c r="J1267">
        <f t="shared" si="19"/>
        <v>49</v>
      </c>
    </row>
    <row r="1268" spans="1:10" x14ac:dyDescent="0.35">
      <c r="A1268" s="39" t="s">
        <v>1423</v>
      </c>
      <c r="B1268" s="38" t="s">
        <v>2308</v>
      </c>
      <c r="C1268" s="42">
        <v>10100</v>
      </c>
      <c r="D1268" s="39" t="s">
        <v>1757</v>
      </c>
      <c r="E1268" s="41">
        <v>5</v>
      </c>
      <c r="F1268" s="38" t="s">
        <v>45</v>
      </c>
      <c r="G1268" s="39" t="s">
        <v>1593</v>
      </c>
      <c r="H1268" s="39" t="s">
        <v>1992</v>
      </c>
      <c r="I1268" s="3" t="s">
        <v>51</v>
      </c>
      <c r="J1268">
        <f t="shared" si="19"/>
        <v>49</v>
      </c>
    </row>
    <row r="1269" spans="1:10" x14ac:dyDescent="0.35">
      <c r="A1269" s="39" t="s">
        <v>1423</v>
      </c>
      <c r="B1269" s="38" t="s">
        <v>2308</v>
      </c>
      <c r="C1269" s="42">
        <v>10100</v>
      </c>
      <c r="D1269" s="39" t="s">
        <v>1757</v>
      </c>
      <c r="E1269" s="41">
        <v>5</v>
      </c>
      <c r="F1269" s="38" t="s">
        <v>45</v>
      </c>
      <c r="G1269" s="39" t="s">
        <v>1593</v>
      </c>
      <c r="H1269" s="39" t="s">
        <v>1992</v>
      </c>
      <c r="I1269" s="2" t="s">
        <v>52</v>
      </c>
      <c r="J1269">
        <f t="shared" si="19"/>
        <v>49</v>
      </c>
    </row>
    <row r="1270" spans="1:10" x14ac:dyDescent="0.35">
      <c r="A1270" s="39" t="s">
        <v>1423</v>
      </c>
      <c r="B1270" s="38" t="s">
        <v>2308</v>
      </c>
      <c r="C1270" s="42">
        <v>10100</v>
      </c>
      <c r="D1270" s="39" t="s">
        <v>1757</v>
      </c>
      <c r="E1270" s="41">
        <v>5</v>
      </c>
      <c r="F1270" s="38" t="s">
        <v>45</v>
      </c>
      <c r="G1270" s="39" t="s">
        <v>1593</v>
      </c>
      <c r="H1270" s="39" t="s">
        <v>1992</v>
      </c>
      <c r="I1270" s="3" t="s">
        <v>53</v>
      </c>
      <c r="J1270">
        <f t="shared" si="19"/>
        <v>49</v>
      </c>
    </row>
    <row r="1271" spans="1:10" x14ac:dyDescent="0.35">
      <c r="A1271" s="39" t="s">
        <v>1423</v>
      </c>
      <c r="B1271" s="38" t="s">
        <v>2308</v>
      </c>
      <c r="C1271" s="42">
        <v>10100</v>
      </c>
      <c r="D1271" s="39" t="s">
        <v>1757</v>
      </c>
      <c r="E1271" s="41">
        <v>5</v>
      </c>
      <c r="F1271" s="38" t="s">
        <v>45</v>
      </c>
      <c r="G1271" s="39" t="s">
        <v>1593</v>
      </c>
      <c r="H1271" s="39" t="s">
        <v>1992</v>
      </c>
      <c r="I1271" s="3" t="s">
        <v>54</v>
      </c>
      <c r="J1271">
        <f t="shared" si="19"/>
        <v>49</v>
      </c>
    </row>
    <row r="1272" spans="1:10" x14ac:dyDescent="0.35">
      <c r="A1272" s="39" t="s">
        <v>1423</v>
      </c>
      <c r="B1272" s="38" t="s">
        <v>2308</v>
      </c>
      <c r="C1272" s="42">
        <v>10100</v>
      </c>
      <c r="D1272" s="39" t="s">
        <v>1757</v>
      </c>
      <c r="E1272" s="41">
        <v>5</v>
      </c>
      <c r="F1272" s="38" t="s">
        <v>45</v>
      </c>
      <c r="G1272" s="39" t="s">
        <v>1593</v>
      </c>
      <c r="H1272" s="39" t="s">
        <v>1992</v>
      </c>
      <c r="I1272" s="3" t="s">
        <v>55</v>
      </c>
      <c r="J1272">
        <f t="shared" si="19"/>
        <v>49</v>
      </c>
    </row>
    <row r="1273" spans="1:10" x14ac:dyDescent="0.35">
      <c r="A1273" s="39" t="s">
        <v>1423</v>
      </c>
      <c r="B1273" s="38" t="s">
        <v>2308</v>
      </c>
      <c r="C1273" s="42">
        <v>10100</v>
      </c>
      <c r="D1273" s="39" t="s">
        <v>1757</v>
      </c>
      <c r="E1273" s="41">
        <v>5</v>
      </c>
      <c r="F1273" s="38" t="s">
        <v>45</v>
      </c>
      <c r="G1273" s="39" t="s">
        <v>1593</v>
      </c>
      <c r="H1273" s="39" t="s">
        <v>1992</v>
      </c>
      <c r="I1273" s="3" t="s">
        <v>56</v>
      </c>
      <c r="J1273">
        <f t="shared" si="19"/>
        <v>49</v>
      </c>
    </row>
    <row r="1274" spans="1:10" x14ac:dyDescent="0.35">
      <c r="A1274" s="39" t="s">
        <v>1423</v>
      </c>
      <c r="B1274" s="38" t="s">
        <v>2308</v>
      </c>
      <c r="C1274" s="42">
        <v>10100</v>
      </c>
      <c r="D1274" s="39" t="s">
        <v>1757</v>
      </c>
      <c r="E1274" s="41">
        <v>5</v>
      </c>
      <c r="F1274" s="38" t="s">
        <v>45</v>
      </c>
      <c r="G1274" s="39" t="s">
        <v>1593</v>
      </c>
      <c r="H1274" s="39" t="s">
        <v>1992</v>
      </c>
      <c r="I1274" s="3" t="s">
        <v>57</v>
      </c>
      <c r="J1274">
        <f t="shared" si="19"/>
        <v>49</v>
      </c>
    </row>
    <row r="1275" spans="1:10" x14ac:dyDescent="0.35">
      <c r="A1275" s="39" t="s">
        <v>1423</v>
      </c>
      <c r="B1275" s="38" t="s">
        <v>2308</v>
      </c>
      <c r="C1275" s="42">
        <v>10100</v>
      </c>
      <c r="D1275" s="39" t="s">
        <v>1757</v>
      </c>
      <c r="E1275" s="43">
        <v>6</v>
      </c>
      <c r="F1275" s="38" t="s">
        <v>58</v>
      </c>
      <c r="G1275" s="39" t="s">
        <v>1594</v>
      </c>
      <c r="H1275" s="39" t="s">
        <v>1993</v>
      </c>
      <c r="I1275" s="3" t="s">
        <v>59</v>
      </c>
      <c r="J1275">
        <f t="shared" si="19"/>
        <v>49</v>
      </c>
    </row>
    <row r="1276" spans="1:10" x14ac:dyDescent="0.35">
      <c r="A1276" s="39" t="s">
        <v>1423</v>
      </c>
      <c r="B1276" s="38" t="s">
        <v>2308</v>
      </c>
      <c r="C1276" s="42">
        <v>10100</v>
      </c>
      <c r="D1276" s="39" t="s">
        <v>1757</v>
      </c>
      <c r="E1276" s="41">
        <v>7</v>
      </c>
      <c r="F1276" s="38" t="s">
        <v>60</v>
      </c>
      <c r="G1276" s="39" t="s">
        <v>1595</v>
      </c>
      <c r="H1276" s="39" t="s">
        <v>1994</v>
      </c>
      <c r="I1276" s="3" t="s">
        <v>61</v>
      </c>
      <c r="J1276">
        <f t="shared" si="19"/>
        <v>49</v>
      </c>
    </row>
    <row r="1277" spans="1:10" x14ac:dyDescent="0.35">
      <c r="A1277" s="39" t="s">
        <v>1423</v>
      </c>
      <c r="B1277" s="38" t="s">
        <v>2308</v>
      </c>
      <c r="C1277" s="42">
        <v>10100</v>
      </c>
      <c r="D1277" s="39" t="s">
        <v>1757</v>
      </c>
      <c r="E1277" s="41">
        <v>8</v>
      </c>
      <c r="F1277" s="38" t="s">
        <v>62</v>
      </c>
      <c r="G1277" s="39" t="s">
        <v>1596</v>
      </c>
      <c r="H1277" s="39" t="s">
        <v>1995</v>
      </c>
      <c r="I1277" s="3" t="s">
        <v>63</v>
      </c>
      <c r="J1277">
        <f t="shared" si="19"/>
        <v>49</v>
      </c>
    </row>
    <row r="1278" spans="1:10" x14ac:dyDescent="0.35">
      <c r="A1278" s="39" t="s">
        <v>1423</v>
      </c>
      <c r="B1278" s="38" t="s">
        <v>2308</v>
      </c>
      <c r="C1278" s="42">
        <v>10100</v>
      </c>
      <c r="D1278" s="39" t="s">
        <v>1757</v>
      </c>
      <c r="E1278" s="41">
        <v>8</v>
      </c>
      <c r="F1278" s="38" t="s">
        <v>62</v>
      </c>
      <c r="G1278" s="39" t="s">
        <v>1596</v>
      </c>
      <c r="H1278" s="39" t="s">
        <v>1995</v>
      </c>
      <c r="I1278" s="3" t="s">
        <v>64</v>
      </c>
      <c r="J1278">
        <f t="shared" si="19"/>
        <v>49</v>
      </c>
    </row>
    <row r="1279" spans="1:10" x14ac:dyDescent="0.35">
      <c r="A1279" s="39" t="s">
        <v>1423</v>
      </c>
      <c r="B1279" s="38" t="s">
        <v>2308</v>
      </c>
      <c r="C1279" s="42">
        <v>10100</v>
      </c>
      <c r="D1279" s="39" t="s">
        <v>1757</v>
      </c>
      <c r="E1279" s="41">
        <v>8</v>
      </c>
      <c r="F1279" s="38" t="s">
        <v>62</v>
      </c>
      <c r="G1279" s="39" t="s">
        <v>1596</v>
      </c>
      <c r="H1279" s="39" t="s">
        <v>1995</v>
      </c>
      <c r="I1279" s="3" t="s">
        <v>65</v>
      </c>
      <c r="J1279">
        <f t="shared" si="19"/>
        <v>49</v>
      </c>
    </row>
    <row r="1280" spans="1:10" x14ac:dyDescent="0.35">
      <c r="A1280" s="39" t="s">
        <v>1423</v>
      </c>
      <c r="B1280" s="38" t="s">
        <v>2308</v>
      </c>
      <c r="C1280" s="42">
        <v>10100</v>
      </c>
      <c r="D1280" s="39" t="s">
        <v>1757</v>
      </c>
      <c r="E1280" s="41">
        <v>8</v>
      </c>
      <c r="F1280" s="38" t="s">
        <v>62</v>
      </c>
      <c r="G1280" s="39" t="s">
        <v>1596</v>
      </c>
      <c r="H1280" s="39" t="s">
        <v>1995</v>
      </c>
      <c r="I1280" s="3" t="s">
        <v>66</v>
      </c>
      <c r="J1280">
        <f t="shared" si="19"/>
        <v>49</v>
      </c>
    </row>
    <row r="1281" spans="1:10" x14ac:dyDescent="0.35">
      <c r="A1281" s="39" t="s">
        <v>1423</v>
      </c>
      <c r="B1281" s="38" t="s">
        <v>2308</v>
      </c>
      <c r="C1281" s="42">
        <v>10100</v>
      </c>
      <c r="D1281" s="39" t="s">
        <v>1757</v>
      </c>
      <c r="E1281" s="41">
        <v>8</v>
      </c>
      <c r="F1281" s="38" t="s">
        <v>62</v>
      </c>
      <c r="G1281" s="39" t="s">
        <v>1596</v>
      </c>
      <c r="H1281" s="39" t="s">
        <v>1995</v>
      </c>
      <c r="I1281" s="3" t="s">
        <v>67</v>
      </c>
      <c r="J1281">
        <f t="shared" si="19"/>
        <v>49</v>
      </c>
    </row>
    <row r="1282" spans="1:10" x14ac:dyDescent="0.35">
      <c r="A1282" s="39" t="s">
        <v>1423</v>
      </c>
      <c r="B1282" s="38" t="s">
        <v>2308</v>
      </c>
      <c r="C1282" s="42">
        <v>10100</v>
      </c>
      <c r="D1282" s="39" t="s">
        <v>1757</v>
      </c>
      <c r="E1282" s="41">
        <v>8</v>
      </c>
      <c r="F1282" s="38" t="s">
        <v>62</v>
      </c>
      <c r="G1282" s="39" t="s">
        <v>1596</v>
      </c>
      <c r="H1282" s="39" t="s">
        <v>1995</v>
      </c>
      <c r="I1282" s="3" t="s">
        <v>68</v>
      </c>
      <c r="J1282">
        <f t="shared" si="19"/>
        <v>49</v>
      </c>
    </row>
    <row r="1283" spans="1:10" x14ac:dyDescent="0.35">
      <c r="A1283" s="39" t="s">
        <v>1423</v>
      </c>
      <c r="B1283" s="38" t="s">
        <v>2308</v>
      </c>
      <c r="C1283" s="42">
        <v>10100</v>
      </c>
      <c r="D1283" s="39" t="s">
        <v>1757</v>
      </c>
      <c r="E1283" s="41">
        <v>8</v>
      </c>
      <c r="F1283" s="38" t="s">
        <v>62</v>
      </c>
      <c r="G1283" s="39" t="s">
        <v>1596</v>
      </c>
      <c r="H1283" s="39" t="s">
        <v>1995</v>
      </c>
      <c r="I1283" s="3" t="s">
        <v>69</v>
      </c>
      <c r="J1283">
        <f t="shared" si="19"/>
        <v>49</v>
      </c>
    </row>
    <row r="1284" spans="1:10" x14ac:dyDescent="0.35">
      <c r="A1284" s="39" t="s">
        <v>1423</v>
      </c>
      <c r="B1284" s="38" t="s">
        <v>2308</v>
      </c>
      <c r="C1284" s="42">
        <v>10100</v>
      </c>
      <c r="D1284" s="39" t="s">
        <v>1757</v>
      </c>
      <c r="E1284" s="41">
        <v>8</v>
      </c>
      <c r="F1284" s="38" t="s">
        <v>62</v>
      </c>
      <c r="G1284" s="39" t="s">
        <v>1596</v>
      </c>
      <c r="H1284" s="39" t="s">
        <v>1995</v>
      </c>
      <c r="I1284" s="3" t="s">
        <v>70</v>
      </c>
      <c r="J1284">
        <f t="shared" si="19"/>
        <v>49</v>
      </c>
    </row>
    <row r="1285" spans="1:10" ht="21" x14ac:dyDescent="0.35">
      <c r="A1285" s="39" t="s">
        <v>1423</v>
      </c>
      <c r="B1285" s="38" t="s">
        <v>2308</v>
      </c>
      <c r="C1285" s="42">
        <v>10100</v>
      </c>
      <c r="D1285" s="39" t="s">
        <v>1757</v>
      </c>
      <c r="E1285" s="41">
        <v>9</v>
      </c>
      <c r="F1285" s="38" t="s">
        <v>71</v>
      </c>
      <c r="G1285" s="39" t="s">
        <v>1597</v>
      </c>
      <c r="H1285" s="39" t="s">
        <v>1996</v>
      </c>
      <c r="I1285" s="3" t="s">
        <v>72</v>
      </c>
      <c r="J1285">
        <f t="shared" si="19"/>
        <v>49</v>
      </c>
    </row>
    <row r="1286" spans="1:10" ht="21" x14ac:dyDescent="0.35">
      <c r="A1286" s="39" t="s">
        <v>1423</v>
      </c>
      <c r="B1286" s="38" t="s">
        <v>2308</v>
      </c>
      <c r="C1286" s="42">
        <v>10100</v>
      </c>
      <c r="D1286" s="39" t="s">
        <v>1757</v>
      </c>
      <c r="E1286" s="41">
        <v>9</v>
      </c>
      <c r="F1286" s="38" t="s">
        <v>71</v>
      </c>
      <c r="G1286" s="39" t="s">
        <v>1597</v>
      </c>
      <c r="H1286" s="39" t="s">
        <v>1996</v>
      </c>
      <c r="I1286" s="3" t="s">
        <v>73</v>
      </c>
      <c r="J1286">
        <f t="shared" si="19"/>
        <v>49</v>
      </c>
    </row>
    <row r="1287" spans="1:10" ht="21" x14ac:dyDescent="0.35">
      <c r="A1287" s="39" t="s">
        <v>1423</v>
      </c>
      <c r="B1287" s="38" t="s">
        <v>2308</v>
      </c>
      <c r="C1287" s="42">
        <v>10100</v>
      </c>
      <c r="D1287" s="39" t="s">
        <v>1757</v>
      </c>
      <c r="E1287" s="44">
        <v>10</v>
      </c>
      <c r="F1287" s="45" t="s">
        <v>74</v>
      </c>
      <c r="G1287" s="39" t="s">
        <v>1598</v>
      </c>
      <c r="H1287" s="39" t="s">
        <v>1997</v>
      </c>
      <c r="I1287" s="5" t="s">
        <v>75</v>
      </c>
      <c r="J1287">
        <f t="shared" ref="J1287:J1350" si="20">LEN(B1287)</f>
        <v>49</v>
      </c>
    </row>
    <row r="1288" spans="1:10" ht="21" x14ac:dyDescent="0.35">
      <c r="A1288" s="39" t="s">
        <v>1423</v>
      </c>
      <c r="B1288" s="38" t="s">
        <v>2308</v>
      </c>
      <c r="C1288" s="42">
        <v>10100</v>
      </c>
      <c r="D1288" s="39" t="s">
        <v>1757</v>
      </c>
      <c r="E1288" s="44">
        <v>10</v>
      </c>
      <c r="F1288" s="45" t="s">
        <v>74</v>
      </c>
      <c r="G1288" s="39" t="s">
        <v>1598</v>
      </c>
      <c r="H1288" s="39" t="s">
        <v>1997</v>
      </c>
      <c r="I1288" s="5" t="s">
        <v>76</v>
      </c>
      <c r="J1288">
        <f t="shared" si="20"/>
        <v>49</v>
      </c>
    </row>
    <row r="1289" spans="1:10" x14ac:dyDescent="0.35">
      <c r="A1289" s="39" t="s">
        <v>1423</v>
      </c>
      <c r="B1289" s="38" t="s">
        <v>2308</v>
      </c>
      <c r="C1289" s="42">
        <v>10100</v>
      </c>
      <c r="D1289" s="39" t="s">
        <v>1757</v>
      </c>
      <c r="E1289" s="46">
        <v>11</v>
      </c>
      <c r="F1289" s="13" t="s">
        <v>77</v>
      </c>
      <c r="G1289" s="39" t="s">
        <v>1599</v>
      </c>
      <c r="H1289" s="39" t="s">
        <v>1998</v>
      </c>
      <c r="I1289" s="2" t="s">
        <v>211</v>
      </c>
      <c r="J1289">
        <f t="shared" si="20"/>
        <v>49</v>
      </c>
    </row>
    <row r="1290" spans="1:10" x14ac:dyDescent="0.35">
      <c r="A1290" s="39" t="s">
        <v>1423</v>
      </c>
      <c r="B1290" s="38" t="s">
        <v>2308</v>
      </c>
      <c r="C1290" s="42">
        <v>10100</v>
      </c>
      <c r="D1290" s="39" t="s">
        <v>1757</v>
      </c>
      <c r="E1290" s="46">
        <v>12</v>
      </c>
      <c r="F1290" s="13" t="s">
        <v>78</v>
      </c>
      <c r="G1290" s="39" t="s">
        <v>1600</v>
      </c>
      <c r="H1290" s="39" t="s">
        <v>1999</v>
      </c>
      <c r="I1290" s="2" t="s">
        <v>79</v>
      </c>
      <c r="J1290">
        <f t="shared" si="20"/>
        <v>49</v>
      </c>
    </row>
    <row r="1291" spans="1:10" x14ac:dyDescent="0.35">
      <c r="A1291" s="39" t="s">
        <v>1424</v>
      </c>
      <c r="B1291" s="38" t="s">
        <v>2309</v>
      </c>
      <c r="C1291" s="41">
        <v>10000</v>
      </c>
      <c r="D1291" s="39" t="s">
        <v>1758</v>
      </c>
      <c r="E1291" s="41">
        <v>1</v>
      </c>
      <c r="F1291" s="12" t="s">
        <v>85</v>
      </c>
      <c r="G1291" s="39" t="s">
        <v>1601</v>
      </c>
      <c r="H1291" s="39" t="s">
        <v>2000</v>
      </c>
      <c r="I1291" s="3" t="s">
        <v>141</v>
      </c>
      <c r="J1291">
        <f t="shared" si="20"/>
        <v>19</v>
      </c>
    </row>
    <row r="1292" spans="1:10" x14ac:dyDescent="0.35">
      <c r="A1292" s="39" t="s">
        <v>1424</v>
      </c>
      <c r="B1292" s="38" t="s">
        <v>2309</v>
      </c>
      <c r="C1292" s="41">
        <v>10000</v>
      </c>
      <c r="D1292" s="39" t="s">
        <v>1758</v>
      </c>
      <c r="E1292" s="41">
        <v>1</v>
      </c>
      <c r="F1292" s="12" t="s">
        <v>85</v>
      </c>
      <c r="G1292" s="39" t="s">
        <v>1601</v>
      </c>
      <c r="H1292" s="39" t="s">
        <v>2000</v>
      </c>
      <c r="I1292" s="3" t="s">
        <v>142</v>
      </c>
      <c r="J1292">
        <f t="shared" si="20"/>
        <v>19</v>
      </c>
    </row>
    <row r="1293" spans="1:10" x14ac:dyDescent="0.35">
      <c r="A1293" s="39" t="s">
        <v>1424</v>
      </c>
      <c r="B1293" s="38" t="s">
        <v>2309</v>
      </c>
      <c r="C1293" s="41">
        <v>10000</v>
      </c>
      <c r="D1293" s="39" t="s">
        <v>1758</v>
      </c>
      <c r="E1293" s="41">
        <v>2</v>
      </c>
      <c r="F1293" s="12" t="s">
        <v>86</v>
      </c>
      <c r="G1293" s="39" t="s">
        <v>1602</v>
      </c>
      <c r="H1293" s="39" t="s">
        <v>2001</v>
      </c>
      <c r="I1293" s="3" t="s">
        <v>143</v>
      </c>
      <c r="J1293">
        <f t="shared" si="20"/>
        <v>19</v>
      </c>
    </row>
    <row r="1294" spans="1:10" x14ac:dyDescent="0.35">
      <c r="A1294" s="39" t="s">
        <v>1424</v>
      </c>
      <c r="B1294" s="38" t="s">
        <v>2309</v>
      </c>
      <c r="C1294" s="41">
        <v>10000</v>
      </c>
      <c r="D1294" s="39" t="s">
        <v>1758</v>
      </c>
      <c r="E1294" s="41">
        <v>2</v>
      </c>
      <c r="F1294" s="12" t="s">
        <v>86</v>
      </c>
      <c r="G1294" s="39" t="s">
        <v>1602</v>
      </c>
      <c r="H1294" s="39" t="s">
        <v>2001</v>
      </c>
      <c r="I1294" s="3" t="s">
        <v>142</v>
      </c>
      <c r="J1294">
        <f t="shared" si="20"/>
        <v>19</v>
      </c>
    </row>
    <row r="1295" spans="1:10" x14ac:dyDescent="0.35">
      <c r="A1295" s="39" t="s">
        <v>1424</v>
      </c>
      <c r="B1295" s="38" t="s">
        <v>2309</v>
      </c>
      <c r="C1295" s="41">
        <v>10000</v>
      </c>
      <c r="D1295" s="39" t="s">
        <v>1758</v>
      </c>
      <c r="E1295" s="41">
        <v>3</v>
      </c>
      <c r="F1295" s="38" t="s">
        <v>87</v>
      </c>
      <c r="G1295" s="39" t="s">
        <v>1603</v>
      </c>
      <c r="H1295" s="39" t="s">
        <v>2002</v>
      </c>
      <c r="I1295" s="3" t="s">
        <v>144</v>
      </c>
      <c r="J1295">
        <f t="shared" si="20"/>
        <v>19</v>
      </c>
    </row>
    <row r="1296" spans="1:10" x14ac:dyDescent="0.35">
      <c r="A1296" s="39" t="s">
        <v>1424</v>
      </c>
      <c r="B1296" s="38" t="s">
        <v>2309</v>
      </c>
      <c r="C1296" s="41">
        <v>10000</v>
      </c>
      <c r="D1296" s="39" t="s">
        <v>1758</v>
      </c>
      <c r="E1296" s="41">
        <v>4</v>
      </c>
      <c r="F1296" s="38" t="s">
        <v>88</v>
      </c>
      <c r="G1296" s="39" t="s">
        <v>1604</v>
      </c>
      <c r="H1296" s="39" t="s">
        <v>2003</v>
      </c>
      <c r="I1296" s="3" t="s">
        <v>145</v>
      </c>
      <c r="J1296">
        <f t="shared" si="20"/>
        <v>19</v>
      </c>
    </row>
    <row r="1297" spans="1:10" x14ac:dyDescent="0.35">
      <c r="A1297" s="39" t="s">
        <v>1424</v>
      </c>
      <c r="B1297" s="38" t="s">
        <v>2309</v>
      </c>
      <c r="C1297" s="41">
        <v>10000</v>
      </c>
      <c r="D1297" s="39" t="s">
        <v>1758</v>
      </c>
      <c r="E1297" s="41">
        <v>5</v>
      </c>
      <c r="F1297" s="38" t="s">
        <v>89</v>
      </c>
      <c r="G1297" s="39" t="s">
        <v>1605</v>
      </c>
      <c r="H1297" s="39" t="s">
        <v>2004</v>
      </c>
      <c r="I1297" s="3" t="s">
        <v>146</v>
      </c>
      <c r="J1297">
        <f t="shared" si="20"/>
        <v>19</v>
      </c>
    </row>
    <row r="1298" spans="1:10" x14ac:dyDescent="0.35">
      <c r="A1298" s="39" t="s">
        <v>1424</v>
      </c>
      <c r="B1298" s="38" t="s">
        <v>2309</v>
      </c>
      <c r="C1298" s="41">
        <v>10000</v>
      </c>
      <c r="D1298" s="39" t="s">
        <v>1758</v>
      </c>
      <c r="E1298" s="41">
        <v>6</v>
      </c>
      <c r="F1298" s="12" t="s">
        <v>90</v>
      </c>
      <c r="G1298" s="39" t="s">
        <v>1606</v>
      </c>
      <c r="H1298" s="39" t="s">
        <v>2005</v>
      </c>
      <c r="I1298" s="3" t="s">
        <v>147</v>
      </c>
      <c r="J1298">
        <f t="shared" si="20"/>
        <v>19</v>
      </c>
    </row>
    <row r="1299" spans="1:10" x14ac:dyDescent="0.35">
      <c r="A1299" s="39" t="s">
        <v>1424</v>
      </c>
      <c r="B1299" s="38" t="s">
        <v>2309</v>
      </c>
      <c r="C1299" s="41">
        <v>10000</v>
      </c>
      <c r="D1299" s="39" t="s">
        <v>1758</v>
      </c>
      <c r="E1299" s="41">
        <v>6</v>
      </c>
      <c r="F1299" s="12" t="s">
        <v>90</v>
      </c>
      <c r="G1299" s="39" t="s">
        <v>1606</v>
      </c>
      <c r="H1299" s="39" t="s">
        <v>2005</v>
      </c>
      <c r="I1299" s="3" t="s">
        <v>148</v>
      </c>
      <c r="J1299">
        <f t="shared" si="20"/>
        <v>19</v>
      </c>
    </row>
    <row r="1300" spans="1:10" x14ac:dyDescent="0.35">
      <c r="A1300" s="39" t="s">
        <v>1424</v>
      </c>
      <c r="B1300" s="38" t="s">
        <v>2309</v>
      </c>
      <c r="C1300" s="41">
        <v>10000</v>
      </c>
      <c r="D1300" s="39" t="s">
        <v>1758</v>
      </c>
      <c r="E1300" s="60">
        <v>7</v>
      </c>
      <c r="F1300" s="34" t="s">
        <v>91</v>
      </c>
      <c r="G1300" s="39" t="s">
        <v>1607</v>
      </c>
      <c r="H1300" s="39" t="s">
        <v>2006</v>
      </c>
      <c r="I1300" s="21" t="s">
        <v>149</v>
      </c>
      <c r="J1300">
        <f t="shared" si="20"/>
        <v>19</v>
      </c>
    </row>
    <row r="1301" spans="1:10" x14ac:dyDescent="0.35">
      <c r="A1301" s="39" t="s">
        <v>1424</v>
      </c>
      <c r="B1301" s="38" t="s">
        <v>2309</v>
      </c>
      <c r="C1301" s="41">
        <v>10000</v>
      </c>
      <c r="D1301" s="39" t="s">
        <v>1758</v>
      </c>
      <c r="E1301" s="60">
        <v>7</v>
      </c>
      <c r="F1301" s="34" t="s">
        <v>91</v>
      </c>
      <c r="G1301" s="39" t="s">
        <v>1607</v>
      </c>
      <c r="H1301" s="39" t="s">
        <v>2006</v>
      </c>
      <c r="I1301" s="21" t="s">
        <v>148</v>
      </c>
      <c r="J1301">
        <f t="shared" si="20"/>
        <v>19</v>
      </c>
    </row>
    <row r="1302" spans="1:10" x14ac:dyDescent="0.35">
      <c r="A1302" s="39" t="s">
        <v>1425</v>
      </c>
      <c r="B1302" s="39" t="s">
        <v>2310</v>
      </c>
      <c r="C1302" s="48">
        <v>11005</v>
      </c>
      <c r="D1302" s="39" t="s">
        <v>1759</v>
      </c>
      <c r="E1302" s="48">
        <v>1</v>
      </c>
      <c r="F1302" s="38" t="s">
        <v>227</v>
      </c>
      <c r="G1302" s="39" t="s">
        <v>1608</v>
      </c>
      <c r="H1302" s="39" t="s">
        <v>2007</v>
      </c>
      <c r="I1302" s="3" t="s">
        <v>228</v>
      </c>
      <c r="J1302">
        <f t="shared" si="20"/>
        <v>17</v>
      </c>
    </row>
    <row r="1303" spans="1:10" x14ac:dyDescent="0.35">
      <c r="A1303" s="39" t="s">
        <v>1425</v>
      </c>
      <c r="B1303" s="39" t="s">
        <v>2310</v>
      </c>
      <c r="C1303" s="48">
        <v>11005</v>
      </c>
      <c r="D1303" s="39" t="s">
        <v>1759</v>
      </c>
      <c r="E1303" s="48">
        <v>1</v>
      </c>
      <c r="F1303" s="38" t="s">
        <v>227</v>
      </c>
      <c r="G1303" s="39" t="s">
        <v>1608</v>
      </c>
      <c r="H1303" s="39" t="s">
        <v>2007</v>
      </c>
      <c r="I1303" s="3" t="s">
        <v>229</v>
      </c>
      <c r="J1303">
        <f t="shared" si="20"/>
        <v>17</v>
      </c>
    </row>
    <row r="1304" spans="1:10" x14ac:dyDescent="0.35">
      <c r="A1304" s="39" t="s">
        <v>1425</v>
      </c>
      <c r="B1304" s="39" t="s">
        <v>2310</v>
      </c>
      <c r="C1304" s="48">
        <v>11005</v>
      </c>
      <c r="D1304" s="39" t="s">
        <v>1759</v>
      </c>
      <c r="E1304" s="48">
        <v>1</v>
      </c>
      <c r="F1304" s="38" t="s">
        <v>227</v>
      </c>
      <c r="G1304" s="39" t="s">
        <v>1608</v>
      </c>
      <c r="H1304" s="39" t="s">
        <v>2007</v>
      </c>
      <c r="I1304" s="3" t="s">
        <v>230</v>
      </c>
      <c r="J1304">
        <f t="shared" si="20"/>
        <v>17</v>
      </c>
    </row>
    <row r="1305" spans="1:10" x14ac:dyDescent="0.35">
      <c r="A1305" s="39" t="s">
        <v>1425</v>
      </c>
      <c r="B1305" s="39" t="s">
        <v>2310</v>
      </c>
      <c r="C1305" s="48">
        <v>11005</v>
      </c>
      <c r="D1305" s="39" t="s">
        <v>1759</v>
      </c>
      <c r="E1305" s="48">
        <v>2</v>
      </c>
      <c r="F1305" s="38" t="s">
        <v>231</v>
      </c>
      <c r="G1305" s="39" t="s">
        <v>1801</v>
      </c>
      <c r="H1305" s="39" t="s">
        <v>2008</v>
      </c>
      <c r="I1305" s="3" t="s">
        <v>2</v>
      </c>
      <c r="J1305">
        <f t="shared" si="20"/>
        <v>17</v>
      </c>
    </row>
    <row r="1306" spans="1:10" x14ac:dyDescent="0.35">
      <c r="A1306" s="39" t="s">
        <v>1425</v>
      </c>
      <c r="B1306" s="39" t="s">
        <v>2310</v>
      </c>
      <c r="C1306" s="48">
        <v>11005</v>
      </c>
      <c r="D1306" s="39" t="s">
        <v>1759</v>
      </c>
      <c r="E1306" s="48">
        <v>3</v>
      </c>
      <c r="F1306" s="38" t="s">
        <v>232</v>
      </c>
      <c r="G1306" s="39" t="s">
        <v>1609</v>
      </c>
      <c r="H1306" s="39" t="s">
        <v>2009</v>
      </c>
      <c r="I1306" s="3" t="s">
        <v>233</v>
      </c>
      <c r="J1306">
        <f t="shared" si="20"/>
        <v>17</v>
      </c>
    </row>
    <row r="1307" spans="1:10" x14ac:dyDescent="0.35">
      <c r="A1307" s="39" t="s">
        <v>1426</v>
      </c>
      <c r="B1307" s="39" t="s">
        <v>2311</v>
      </c>
      <c r="C1307" s="39">
        <v>10500</v>
      </c>
      <c r="D1307" s="39" t="s">
        <v>1760</v>
      </c>
      <c r="E1307" s="56">
        <v>1</v>
      </c>
      <c r="F1307" s="39" t="s">
        <v>181</v>
      </c>
      <c r="G1307" s="39" t="s">
        <v>1610</v>
      </c>
      <c r="H1307" s="39" t="s">
        <v>2010</v>
      </c>
      <c r="I1307" s="28" t="s">
        <v>182</v>
      </c>
      <c r="J1307">
        <f t="shared" si="20"/>
        <v>13</v>
      </c>
    </row>
    <row r="1308" spans="1:10" x14ac:dyDescent="0.35">
      <c r="A1308" s="39" t="s">
        <v>1426</v>
      </c>
      <c r="B1308" s="39" t="s">
        <v>2311</v>
      </c>
      <c r="C1308" s="39">
        <v>10500</v>
      </c>
      <c r="D1308" s="39" t="s">
        <v>1760</v>
      </c>
      <c r="E1308" s="56">
        <v>1</v>
      </c>
      <c r="F1308" s="39" t="s">
        <v>181</v>
      </c>
      <c r="G1308" s="39" t="s">
        <v>1610</v>
      </c>
      <c r="H1308" s="39" t="s">
        <v>2010</v>
      </c>
      <c r="I1308" s="28" t="s">
        <v>183</v>
      </c>
      <c r="J1308">
        <f t="shared" si="20"/>
        <v>13</v>
      </c>
    </row>
    <row r="1309" spans="1:10" x14ac:dyDescent="0.35">
      <c r="A1309" s="39" t="s">
        <v>1426</v>
      </c>
      <c r="B1309" s="39" t="s">
        <v>2311</v>
      </c>
      <c r="C1309" s="39">
        <v>10500</v>
      </c>
      <c r="D1309" s="39" t="s">
        <v>1760</v>
      </c>
      <c r="E1309" s="56">
        <v>1</v>
      </c>
      <c r="F1309" s="39" t="s">
        <v>181</v>
      </c>
      <c r="G1309" s="39" t="s">
        <v>1610</v>
      </c>
      <c r="H1309" s="39" t="s">
        <v>2010</v>
      </c>
      <c r="I1309" s="28" t="s">
        <v>184</v>
      </c>
      <c r="J1309">
        <f t="shared" si="20"/>
        <v>13</v>
      </c>
    </row>
    <row r="1310" spans="1:10" x14ac:dyDescent="0.35">
      <c r="A1310" s="39" t="s">
        <v>1426</v>
      </c>
      <c r="B1310" s="39" t="s">
        <v>2311</v>
      </c>
      <c r="C1310" s="39">
        <v>10500</v>
      </c>
      <c r="D1310" s="39" t="s">
        <v>1760</v>
      </c>
      <c r="E1310" s="56">
        <v>1</v>
      </c>
      <c r="F1310" s="39" t="s">
        <v>181</v>
      </c>
      <c r="G1310" s="39" t="s">
        <v>1610</v>
      </c>
      <c r="H1310" s="39" t="s">
        <v>2010</v>
      </c>
      <c r="I1310" s="19" t="s">
        <v>185</v>
      </c>
      <c r="J1310">
        <f t="shared" si="20"/>
        <v>13</v>
      </c>
    </row>
    <row r="1311" spans="1:10" x14ac:dyDescent="0.35">
      <c r="A1311" s="39" t="s">
        <v>1426</v>
      </c>
      <c r="B1311" s="39" t="s">
        <v>2311</v>
      </c>
      <c r="C1311" s="39">
        <v>10500</v>
      </c>
      <c r="D1311" s="39" t="s">
        <v>1760</v>
      </c>
      <c r="E1311" s="56">
        <v>2</v>
      </c>
      <c r="F1311" s="39" t="s">
        <v>186</v>
      </c>
      <c r="G1311" s="39" t="s">
        <v>1611</v>
      </c>
      <c r="H1311" s="39" t="s">
        <v>2011</v>
      </c>
      <c r="I1311" s="28" t="s">
        <v>187</v>
      </c>
      <c r="J1311">
        <f t="shared" si="20"/>
        <v>13</v>
      </c>
    </row>
    <row r="1312" spans="1:10" x14ac:dyDescent="0.35">
      <c r="A1312" s="39" t="s">
        <v>1426</v>
      </c>
      <c r="B1312" s="39" t="s">
        <v>2311</v>
      </c>
      <c r="C1312" s="39">
        <v>10500</v>
      </c>
      <c r="D1312" s="39" t="s">
        <v>1760</v>
      </c>
      <c r="E1312" s="56">
        <v>2</v>
      </c>
      <c r="F1312" s="39" t="s">
        <v>186</v>
      </c>
      <c r="G1312" s="39" t="s">
        <v>1611</v>
      </c>
      <c r="H1312" s="39" t="s">
        <v>2011</v>
      </c>
      <c r="I1312" s="28" t="s">
        <v>188</v>
      </c>
      <c r="J1312">
        <f t="shared" si="20"/>
        <v>13</v>
      </c>
    </row>
    <row r="1313" spans="1:10" x14ac:dyDescent="0.35">
      <c r="A1313" s="39" t="s">
        <v>1426</v>
      </c>
      <c r="B1313" s="39" t="s">
        <v>2311</v>
      </c>
      <c r="C1313" s="39">
        <v>10500</v>
      </c>
      <c r="D1313" s="39" t="s">
        <v>1760</v>
      </c>
      <c r="E1313" s="56">
        <v>2</v>
      </c>
      <c r="F1313" s="39" t="s">
        <v>186</v>
      </c>
      <c r="G1313" s="39" t="s">
        <v>1611</v>
      </c>
      <c r="H1313" s="39" t="s">
        <v>2011</v>
      </c>
      <c r="I1313" s="28" t="s">
        <v>189</v>
      </c>
      <c r="J1313">
        <f t="shared" si="20"/>
        <v>13</v>
      </c>
    </row>
    <row r="1314" spans="1:10" x14ac:dyDescent="0.35">
      <c r="A1314" s="39" t="s">
        <v>1426</v>
      </c>
      <c r="B1314" s="39" t="s">
        <v>2311</v>
      </c>
      <c r="C1314" s="39">
        <v>10500</v>
      </c>
      <c r="D1314" s="39" t="s">
        <v>1760</v>
      </c>
      <c r="E1314" s="56">
        <v>2</v>
      </c>
      <c r="F1314" s="39" t="s">
        <v>186</v>
      </c>
      <c r="G1314" s="39" t="s">
        <v>1611</v>
      </c>
      <c r="H1314" s="39" t="s">
        <v>2011</v>
      </c>
      <c r="I1314" s="28" t="s">
        <v>190</v>
      </c>
      <c r="J1314">
        <f t="shared" si="20"/>
        <v>13</v>
      </c>
    </row>
    <row r="1315" spans="1:10" x14ac:dyDescent="0.35">
      <c r="A1315" s="39" t="s">
        <v>1426</v>
      </c>
      <c r="B1315" s="39" t="s">
        <v>2311</v>
      </c>
      <c r="C1315" s="39">
        <v>10500</v>
      </c>
      <c r="D1315" s="39" t="s">
        <v>1760</v>
      </c>
      <c r="E1315" s="56">
        <v>3</v>
      </c>
      <c r="F1315" s="39" t="s">
        <v>191</v>
      </c>
      <c r="G1315" s="39" t="s">
        <v>1612</v>
      </c>
      <c r="H1315" s="39" t="s">
        <v>2012</v>
      </c>
      <c r="I1315" s="28" t="s">
        <v>192</v>
      </c>
      <c r="J1315">
        <f t="shared" si="20"/>
        <v>13</v>
      </c>
    </row>
    <row r="1316" spans="1:10" x14ac:dyDescent="0.35">
      <c r="A1316" s="39" t="s">
        <v>1426</v>
      </c>
      <c r="B1316" s="39" t="s">
        <v>2311</v>
      </c>
      <c r="C1316" s="39">
        <v>10500</v>
      </c>
      <c r="D1316" s="39" t="s">
        <v>1760</v>
      </c>
      <c r="E1316" s="56">
        <v>3</v>
      </c>
      <c r="F1316" s="39" t="s">
        <v>191</v>
      </c>
      <c r="G1316" s="39" t="s">
        <v>1612</v>
      </c>
      <c r="H1316" s="39" t="s">
        <v>2012</v>
      </c>
      <c r="I1316" s="28" t="s">
        <v>193</v>
      </c>
      <c r="J1316">
        <f t="shared" si="20"/>
        <v>13</v>
      </c>
    </row>
    <row r="1317" spans="1:10" x14ac:dyDescent="0.35">
      <c r="A1317" s="39" t="s">
        <v>1426</v>
      </c>
      <c r="B1317" s="39" t="s">
        <v>2311</v>
      </c>
      <c r="C1317" s="39">
        <v>10500</v>
      </c>
      <c r="D1317" s="39" t="s">
        <v>1760</v>
      </c>
      <c r="E1317" s="56">
        <v>3</v>
      </c>
      <c r="F1317" s="39" t="s">
        <v>191</v>
      </c>
      <c r="G1317" s="39" t="s">
        <v>1612</v>
      </c>
      <c r="H1317" s="39" t="s">
        <v>2012</v>
      </c>
      <c r="I1317" s="28" t="s">
        <v>194</v>
      </c>
      <c r="J1317">
        <f t="shared" si="20"/>
        <v>13</v>
      </c>
    </row>
    <row r="1318" spans="1:10" x14ac:dyDescent="0.35">
      <c r="A1318" s="39" t="s">
        <v>1426</v>
      </c>
      <c r="B1318" s="39" t="s">
        <v>2311</v>
      </c>
      <c r="C1318" s="39">
        <v>10500</v>
      </c>
      <c r="D1318" s="39" t="s">
        <v>1760</v>
      </c>
      <c r="E1318" s="56">
        <v>4</v>
      </c>
      <c r="F1318" s="39" t="s">
        <v>195</v>
      </c>
      <c r="G1318" s="39" t="s">
        <v>1613</v>
      </c>
      <c r="H1318" s="39" t="s">
        <v>2013</v>
      </c>
      <c r="I1318" s="28" t="s">
        <v>196</v>
      </c>
      <c r="J1318">
        <f t="shared" si="20"/>
        <v>13</v>
      </c>
    </row>
    <row r="1319" spans="1:10" x14ac:dyDescent="0.35">
      <c r="A1319" s="39" t="s">
        <v>1426</v>
      </c>
      <c r="B1319" s="39" t="s">
        <v>2311</v>
      </c>
      <c r="C1319" s="39">
        <v>10500</v>
      </c>
      <c r="D1319" s="39" t="s">
        <v>1760</v>
      </c>
      <c r="E1319" s="56">
        <v>4</v>
      </c>
      <c r="F1319" s="39" t="s">
        <v>195</v>
      </c>
      <c r="G1319" s="39" t="s">
        <v>1613</v>
      </c>
      <c r="H1319" s="39" t="s">
        <v>2013</v>
      </c>
      <c r="I1319" s="28" t="s">
        <v>197</v>
      </c>
      <c r="J1319">
        <f t="shared" si="20"/>
        <v>13</v>
      </c>
    </row>
    <row r="1320" spans="1:10" x14ac:dyDescent="0.35">
      <c r="A1320" s="39" t="s">
        <v>1426</v>
      </c>
      <c r="B1320" s="39" t="s">
        <v>2311</v>
      </c>
      <c r="C1320" s="39">
        <v>10500</v>
      </c>
      <c r="D1320" s="39" t="s">
        <v>1760</v>
      </c>
      <c r="E1320" s="56">
        <v>4</v>
      </c>
      <c r="F1320" s="39" t="s">
        <v>195</v>
      </c>
      <c r="G1320" s="39" t="s">
        <v>1613</v>
      </c>
      <c r="H1320" s="39" t="s">
        <v>2013</v>
      </c>
      <c r="I1320" s="28" t="s">
        <v>198</v>
      </c>
      <c r="J1320">
        <f t="shared" si="20"/>
        <v>13</v>
      </c>
    </row>
    <row r="1321" spans="1:10" x14ac:dyDescent="0.35">
      <c r="A1321" s="39" t="s">
        <v>1426</v>
      </c>
      <c r="B1321" s="39" t="s">
        <v>2311</v>
      </c>
      <c r="C1321" s="39">
        <v>10500</v>
      </c>
      <c r="D1321" s="39" t="s">
        <v>1760</v>
      </c>
      <c r="E1321" s="56">
        <v>4</v>
      </c>
      <c r="F1321" s="39" t="s">
        <v>195</v>
      </c>
      <c r="G1321" s="39" t="s">
        <v>1613</v>
      </c>
      <c r="H1321" s="39" t="s">
        <v>2013</v>
      </c>
      <c r="I1321" s="28" t="s">
        <v>199</v>
      </c>
      <c r="J1321">
        <f t="shared" si="20"/>
        <v>13</v>
      </c>
    </row>
    <row r="1322" spans="1:10" x14ac:dyDescent="0.35">
      <c r="A1322" s="39" t="s">
        <v>1426</v>
      </c>
      <c r="B1322" s="39" t="s">
        <v>2311</v>
      </c>
      <c r="C1322" s="39">
        <v>10500</v>
      </c>
      <c r="D1322" s="39" t="s">
        <v>1760</v>
      </c>
      <c r="E1322" s="56">
        <v>5</v>
      </c>
      <c r="F1322" s="39" t="s">
        <v>203</v>
      </c>
      <c r="G1322" s="39" t="s">
        <v>1614</v>
      </c>
      <c r="H1322" s="39" t="s">
        <v>2014</v>
      </c>
      <c r="I1322" s="28" t="s">
        <v>204</v>
      </c>
      <c r="J1322">
        <f t="shared" si="20"/>
        <v>13</v>
      </c>
    </row>
    <row r="1323" spans="1:10" x14ac:dyDescent="0.35">
      <c r="A1323" s="39" t="s">
        <v>1426</v>
      </c>
      <c r="B1323" s="39" t="s">
        <v>2311</v>
      </c>
      <c r="C1323" s="39">
        <v>10500</v>
      </c>
      <c r="D1323" s="39" t="s">
        <v>1760</v>
      </c>
      <c r="E1323" s="56">
        <v>5</v>
      </c>
      <c r="F1323" s="39" t="s">
        <v>203</v>
      </c>
      <c r="G1323" s="39" t="s">
        <v>1614</v>
      </c>
      <c r="H1323" s="39" t="s">
        <v>2014</v>
      </c>
      <c r="I1323" s="28" t="s">
        <v>205</v>
      </c>
      <c r="J1323">
        <f t="shared" si="20"/>
        <v>13</v>
      </c>
    </row>
    <row r="1324" spans="1:10" x14ac:dyDescent="0.35">
      <c r="A1324" s="39" t="s">
        <v>1426</v>
      </c>
      <c r="B1324" s="39" t="s">
        <v>2311</v>
      </c>
      <c r="C1324" s="39">
        <v>10500</v>
      </c>
      <c r="D1324" s="39" t="s">
        <v>1760</v>
      </c>
      <c r="E1324" s="56">
        <v>5</v>
      </c>
      <c r="F1324" s="39" t="s">
        <v>203</v>
      </c>
      <c r="G1324" s="39" t="s">
        <v>1614</v>
      </c>
      <c r="H1324" s="39" t="s">
        <v>2014</v>
      </c>
      <c r="I1324" s="28" t="s">
        <v>206</v>
      </c>
      <c r="J1324">
        <f t="shared" si="20"/>
        <v>13</v>
      </c>
    </row>
    <row r="1325" spans="1:10" x14ac:dyDescent="0.35">
      <c r="A1325" s="39" t="s">
        <v>1426</v>
      </c>
      <c r="B1325" s="39" t="s">
        <v>2311</v>
      </c>
      <c r="C1325" s="39">
        <v>10500</v>
      </c>
      <c r="D1325" s="39" t="s">
        <v>1760</v>
      </c>
      <c r="E1325" s="56">
        <v>5</v>
      </c>
      <c r="F1325" s="39" t="s">
        <v>203</v>
      </c>
      <c r="G1325" s="39" t="s">
        <v>1614</v>
      </c>
      <c r="H1325" s="39" t="s">
        <v>2014</v>
      </c>
      <c r="I1325" s="28" t="s">
        <v>207</v>
      </c>
      <c r="J1325">
        <f t="shared" si="20"/>
        <v>13</v>
      </c>
    </row>
    <row r="1326" spans="1:10" x14ac:dyDescent="0.35">
      <c r="A1326" s="39" t="s">
        <v>1426</v>
      </c>
      <c r="B1326" s="39" t="s">
        <v>2311</v>
      </c>
      <c r="C1326" s="39">
        <v>10500</v>
      </c>
      <c r="D1326" s="39" t="s">
        <v>1760</v>
      </c>
      <c r="E1326" s="56">
        <v>6</v>
      </c>
      <c r="F1326" s="39" t="s">
        <v>208</v>
      </c>
      <c r="G1326" s="39" t="s">
        <v>1615</v>
      </c>
      <c r="H1326" s="39" t="s">
        <v>2015</v>
      </c>
      <c r="I1326" s="28" t="s">
        <v>209</v>
      </c>
      <c r="J1326">
        <f t="shared" si="20"/>
        <v>13</v>
      </c>
    </row>
    <row r="1327" spans="1:10" x14ac:dyDescent="0.35">
      <c r="A1327" s="39" t="s">
        <v>1426</v>
      </c>
      <c r="B1327" s="39" t="s">
        <v>2311</v>
      </c>
      <c r="C1327" s="39">
        <v>10500</v>
      </c>
      <c r="D1327" s="39" t="s">
        <v>1760</v>
      </c>
      <c r="E1327" s="56">
        <v>6</v>
      </c>
      <c r="F1327" s="39" t="s">
        <v>208</v>
      </c>
      <c r="G1327" s="39" t="s">
        <v>1615</v>
      </c>
      <c r="H1327" s="39" t="s">
        <v>2015</v>
      </c>
      <c r="I1327" s="28" t="s">
        <v>210</v>
      </c>
      <c r="J1327">
        <f t="shared" si="20"/>
        <v>13</v>
      </c>
    </row>
    <row r="1328" spans="1:10" x14ac:dyDescent="0.35">
      <c r="A1328" s="39" t="s">
        <v>1426</v>
      </c>
      <c r="B1328" s="39" t="s">
        <v>2311</v>
      </c>
      <c r="C1328" s="39">
        <v>10500</v>
      </c>
      <c r="D1328" s="39" t="s">
        <v>1760</v>
      </c>
      <c r="E1328" s="56">
        <v>7</v>
      </c>
      <c r="F1328" s="13" t="s">
        <v>77</v>
      </c>
      <c r="G1328" s="39" t="s">
        <v>1616</v>
      </c>
      <c r="H1328" s="39" t="s">
        <v>2016</v>
      </c>
      <c r="I1328" s="2" t="s">
        <v>211</v>
      </c>
      <c r="J1328">
        <f t="shared" si="20"/>
        <v>13</v>
      </c>
    </row>
    <row r="1329" spans="1:10" x14ac:dyDescent="0.35">
      <c r="A1329" s="39" t="s">
        <v>1426</v>
      </c>
      <c r="B1329" s="39" t="s">
        <v>2311</v>
      </c>
      <c r="C1329" s="39">
        <v>10500</v>
      </c>
      <c r="D1329" s="39" t="s">
        <v>1760</v>
      </c>
      <c r="E1329" s="56">
        <v>8</v>
      </c>
      <c r="F1329" s="13" t="s">
        <v>212</v>
      </c>
      <c r="G1329" s="39" t="s">
        <v>1617</v>
      </c>
      <c r="H1329" s="39" t="s">
        <v>2017</v>
      </c>
      <c r="I1329" s="2" t="s">
        <v>213</v>
      </c>
      <c r="J1329">
        <f t="shared" si="20"/>
        <v>13</v>
      </c>
    </row>
    <row r="1330" spans="1:10" x14ac:dyDescent="0.35">
      <c r="A1330" s="39" t="s">
        <v>1426</v>
      </c>
      <c r="B1330" s="39" t="s">
        <v>2311</v>
      </c>
      <c r="C1330" s="39">
        <v>10500</v>
      </c>
      <c r="D1330" s="39" t="s">
        <v>1760</v>
      </c>
      <c r="E1330" s="56">
        <v>8</v>
      </c>
      <c r="F1330" s="13" t="s">
        <v>212</v>
      </c>
      <c r="G1330" s="39" t="s">
        <v>1617</v>
      </c>
      <c r="H1330" s="39" t="s">
        <v>2017</v>
      </c>
      <c r="I1330" s="2" t="s">
        <v>214</v>
      </c>
      <c r="J1330">
        <f t="shared" si="20"/>
        <v>13</v>
      </c>
    </row>
    <row r="1331" spans="1:10" x14ac:dyDescent="0.35">
      <c r="A1331" s="39" t="s">
        <v>1426</v>
      </c>
      <c r="B1331" s="39" t="s">
        <v>2311</v>
      </c>
      <c r="C1331" s="39">
        <v>10500</v>
      </c>
      <c r="D1331" s="39" t="s">
        <v>1760</v>
      </c>
      <c r="E1331" s="56">
        <v>8</v>
      </c>
      <c r="F1331" s="13" t="s">
        <v>212</v>
      </c>
      <c r="G1331" s="39" t="s">
        <v>1617</v>
      </c>
      <c r="H1331" s="39" t="s">
        <v>2017</v>
      </c>
      <c r="I1331" s="2" t="s">
        <v>215</v>
      </c>
      <c r="J1331">
        <f t="shared" si="20"/>
        <v>13</v>
      </c>
    </row>
    <row r="1332" spans="1:10" x14ac:dyDescent="0.35">
      <c r="A1332" s="39" t="s">
        <v>1426</v>
      </c>
      <c r="B1332" s="39" t="s">
        <v>2311</v>
      </c>
      <c r="C1332" s="39">
        <v>10500</v>
      </c>
      <c r="D1332" s="39" t="s">
        <v>1760</v>
      </c>
      <c r="E1332" s="56">
        <v>8</v>
      </c>
      <c r="F1332" s="13" t="s">
        <v>212</v>
      </c>
      <c r="G1332" s="39" t="s">
        <v>1617</v>
      </c>
      <c r="H1332" s="39" t="s">
        <v>2017</v>
      </c>
      <c r="I1332" s="2" t="s">
        <v>216</v>
      </c>
      <c r="J1332">
        <f t="shared" si="20"/>
        <v>13</v>
      </c>
    </row>
    <row r="1333" spans="1:10" x14ac:dyDescent="0.35">
      <c r="A1333" s="39" t="s">
        <v>1426</v>
      </c>
      <c r="B1333" s="39" t="s">
        <v>2311</v>
      </c>
      <c r="C1333" s="39">
        <v>10500</v>
      </c>
      <c r="D1333" s="39" t="s">
        <v>1760</v>
      </c>
      <c r="E1333" s="56">
        <v>8</v>
      </c>
      <c r="F1333" s="13" t="s">
        <v>212</v>
      </c>
      <c r="G1333" s="39" t="s">
        <v>1617</v>
      </c>
      <c r="H1333" s="39" t="s">
        <v>2017</v>
      </c>
      <c r="I1333" s="2" t="s">
        <v>217</v>
      </c>
      <c r="J1333">
        <f t="shared" si="20"/>
        <v>13</v>
      </c>
    </row>
    <row r="1334" spans="1:10" x14ac:dyDescent="0.35">
      <c r="A1334" s="39" t="s">
        <v>1426</v>
      </c>
      <c r="B1334" s="39" t="s">
        <v>2311</v>
      </c>
      <c r="C1334" s="39">
        <v>10500</v>
      </c>
      <c r="D1334" s="39" t="s">
        <v>1760</v>
      </c>
      <c r="E1334" s="56">
        <v>8</v>
      </c>
      <c r="F1334" s="13" t="s">
        <v>212</v>
      </c>
      <c r="G1334" s="39" t="s">
        <v>1617</v>
      </c>
      <c r="H1334" s="39" t="s">
        <v>2017</v>
      </c>
      <c r="I1334" s="2" t="s">
        <v>218</v>
      </c>
      <c r="J1334">
        <f t="shared" si="20"/>
        <v>13</v>
      </c>
    </row>
    <row r="1335" spans="1:10" x14ac:dyDescent="0.35">
      <c r="A1335" s="39" t="s">
        <v>1427</v>
      </c>
      <c r="B1335" s="39" t="s">
        <v>2312</v>
      </c>
      <c r="C1335" s="46">
        <v>10200</v>
      </c>
      <c r="D1335" s="39" t="s">
        <v>1761</v>
      </c>
      <c r="E1335" s="46">
        <v>1</v>
      </c>
      <c r="F1335" s="13" t="s">
        <v>92</v>
      </c>
      <c r="G1335" s="39" t="s">
        <v>1618</v>
      </c>
      <c r="H1335" s="39" t="s">
        <v>2018</v>
      </c>
      <c r="I1335" s="2" t="s">
        <v>93</v>
      </c>
      <c r="J1335">
        <f t="shared" si="20"/>
        <v>41</v>
      </c>
    </row>
    <row r="1336" spans="1:10" x14ac:dyDescent="0.35">
      <c r="A1336" s="39" t="s">
        <v>1427</v>
      </c>
      <c r="B1336" s="39" t="s">
        <v>2312</v>
      </c>
      <c r="C1336" s="46">
        <v>10200</v>
      </c>
      <c r="D1336" s="39" t="s">
        <v>1761</v>
      </c>
      <c r="E1336" s="46">
        <v>1</v>
      </c>
      <c r="F1336" s="13" t="s">
        <v>92</v>
      </c>
      <c r="G1336" s="39" t="s">
        <v>1618</v>
      </c>
      <c r="H1336" s="39" t="s">
        <v>2018</v>
      </c>
      <c r="I1336" s="2" t="s">
        <v>94</v>
      </c>
      <c r="J1336">
        <f t="shared" si="20"/>
        <v>41</v>
      </c>
    </row>
    <row r="1337" spans="1:10" x14ac:dyDescent="0.35">
      <c r="A1337" s="39" t="s">
        <v>1427</v>
      </c>
      <c r="B1337" s="39" t="s">
        <v>2312</v>
      </c>
      <c r="C1337" s="46">
        <v>10200</v>
      </c>
      <c r="D1337" s="39" t="s">
        <v>1761</v>
      </c>
      <c r="E1337" s="46">
        <v>1</v>
      </c>
      <c r="F1337" s="13" t="s">
        <v>92</v>
      </c>
      <c r="G1337" s="39" t="s">
        <v>1618</v>
      </c>
      <c r="H1337" s="39" t="s">
        <v>2018</v>
      </c>
      <c r="I1337" s="2" t="s">
        <v>95</v>
      </c>
      <c r="J1337">
        <f t="shared" si="20"/>
        <v>41</v>
      </c>
    </row>
    <row r="1338" spans="1:10" x14ac:dyDescent="0.35">
      <c r="A1338" s="39" t="s">
        <v>1427</v>
      </c>
      <c r="B1338" s="39" t="s">
        <v>2312</v>
      </c>
      <c r="C1338" s="46">
        <v>10200</v>
      </c>
      <c r="D1338" s="39" t="s">
        <v>1761</v>
      </c>
      <c r="E1338" s="46">
        <v>1</v>
      </c>
      <c r="F1338" s="13" t="s">
        <v>92</v>
      </c>
      <c r="G1338" s="39" t="s">
        <v>1618</v>
      </c>
      <c r="H1338" s="39" t="s">
        <v>2018</v>
      </c>
      <c r="I1338" s="2" t="s">
        <v>96</v>
      </c>
      <c r="J1338">
        <f t="shared" si="20"/>
        <v>41</v>
      </c>
    </row>
    <row r="1339" spans="1:10" x14ac:dyDescent="0.35">
      <c r="A1339" s="39" t="s">
        <v>1427</v>
      </c>
      <c r="B1339" s="39" t="s">
        <v>2312</v>
      </c>
      <c r="C1339" s="46">
        <v>10200</v>
      </c>
      <c r="D1339" s="39" t="s">
        <v>1761</v>
      </c>
      <c r="E1339" s="46">
        <v>1</v>
      </c>
      <c r="F1339" s="13" t="s">
        <v>92</v>
      </c>
      <c r="G1339" s="39" t="s">
        <v>1618</v>
      </c>
      <c r="H1339" s="39" t="s">
        <v>2018</v>
      </c>
      <c r="I1339" s="2" t="s">
        <v>97</v>
      </c>
      <c r="J1339">
        <f t="shared" si="20"/>
        <v>41</v>
      </c>
    </row>
    <row r="1340" spans="1:10" x14ac:dyDescent="0.35">
      <c r="A1340" s="39" t="s">
        <v>1427</v>
      </c>
      <c r="B1340" s="39" t="s">
        <v>2312</v>
      </c>
      <c r="C1340" s="46">
        <v>10200</v>
      </c>
      <c r="D1340" s="39" t="s">
        <v>1761</v>
      </c>
      <c r="E1340" s="41">
        <v>2</v>
      </c>
      <c r="F1340" s="45" t="s">
        <v>98</v>
      </c>
      <c r="G1340" s="39" t="s">
        <v>1619</v>
      </c>
      <c r="H1340" s="39" t="s">
        <v>2019</v>
      </c>
      <c r="I1340" s="3" t="s">
        <v>99</v>
      </c>
      <c r="J1340">
        <f t="shared" si="20"/>
        <v>41</v>
      </c>
    </row>
    <row r="1341" spans="1:10" x14ac:dyDescent="0.35">
      <c r="A1341" s="39" t="s">
        <v>1427</v>
      </c>
      <c r="B1341" s="39" t="s">
        <v>2312</v>
      </c>
      <c r="C1341" s="46">
        <v>10200</v>
      </c>
      <c r="D1341" s="39" t="s">
        <v>1761</v>
      </c>
      <c r="E1341" s="41">
        <v>2</v>
      </c>
      <c r="F1341" s="45" t="s">
        <v>98</v>
      </c>
      <c r="G1341" s="39" t="s">
        <v>1619</v>
      </c>
      <c r="H1341" s="39" t="s">
        <v>2019</v>
      </c>
      <c r="I1341" s="3" t="s">
        <v>100</v>
      </c>
      <c r="J1341">
        <f t="shared" si="20"/>
        <v>41</v>
      </c>
    </row>
    <row r="1342" spans="1:10" x14ac:dyDescent="0.35">
      <c r="A1342" s="39" t="s">
        <v>1427</v>
      </c>
      <c r="B1342" s="39" t="s">
        <v>2312</v>
      </c>
      <c r="C1342" s="46">
        <v>10200</v>
      </c>
      <c r="D1342" s="39" t="s">
        <v>1761</v>
      </c>
      <c r="E1342" s="41">
        <v>2</v>
      </c>
      <c r="F1342" s="45" t="s">
        <v>98</v>
      </c>
      <c r="G1342" s="39" t="s">
        <v>1619</v>
      </c>
      <c r="H1342" s="39" t="s">
        <v>2019</v>
      </c>
      <c r="I1342" s="3" t="s">
        <v>101</v>
      </c>
      <c r="J1342">
        <f t="shared" si="20"/>
        <v>41</v>
      </c>
    </row>
    <row r="1343" spans="1:10" x14ac:dyDescent="0.35">
      <c r="A1343" s="39" t="s">
        <v>1427</v>
      </c>
      <c r="B1343" s="39" t="s">
        <v>2312</v>
      </c>
      <c r="C1343" s="46">
        <v>10200</v>
      </c>
      <c r="D1343" s="39" t="s">
        <v>1761</v>
      </c>
      <c r="E1343" s="41">
        <v>2</v>
      </c>
      <c r="F1343" s="45" t="s">
        <v>98</v>
      </c>
      <c r="G1343" s="39" t="s">
        <v>1619</v>
      </c>
      <c r="H1343" s="39" t="s">
        <v>2019</v>
      </c>
      <c r="I1343" s="3" t="s">
        <v>102</v>
      </c>
      <c r="J1343">
        <f t="shared" si="20"/>
        <v>41</v>
      </c>
    </row>
    <row r="1344" spans="1:10" x14ac:dyDescent="0.35">
      <c r="A1344" s="39" t="s">
        <v>1427</v>
      </c>
      <c r="B1344" s="39" t="s">
        <v>2312</v>
      </c>
      <c r="C1344" s="46">
        <v>10200</v>
      </c>
      <c r="D1344" s="39" t="s">
        <v>1761</v>
      </c>
      <c r="E1344" s="41">
        <v>2</v>
      </c>
      <c r="F1344" s="45" t="s">
        <v>98</v>
      </c>
      <c r="G1344" s="39" t="s">
        <v>1619</v>
      </c>
      <c r="H1344" s="39" t="s">
        <v>2019</v>
      </c>
      <c r="I1344" s="3" t="s">
        <v>139</v>
      </c>
      <c r="J1344">
        <f t="shared" si="20"/>
        <v>41</v>
      </c>
    </row>
    <row r="1345" spans="1:10" x14ac:dyDescent="0.35">
      <c r="A1345" s="39" t="s">
        <v>1427</v>
      </c>
      <c r="B1345" s="39" t="s">
        <v>2312</v>
      </c>
      <c r="C1345" s="46">
        <v>10200</v>
      </c>
      <c r="D1345" s="39" t="s">
        <v>1761</v>
      </c>
      <c r="E1345" s="46">
        <v>3</v>
      </c>
      <c r="F1345" s="13" t="s">
        <v>103</v>
      </c>
      <c r="G1345" s="39" t="s">
        <v>1620</v>
      </c>
      <c r="H1345" s="39" t="s">
        <v>2020</v>
      </c>
      <c r="I1345" s="2" t="s">
        <v>104</v>
      </c>
      <c r="J1345">
        <f t="shared" si="20"/>
        <v>41</v>
      </c>
    </row>
    <row r="1346" spans="1:10" x14ac:dyDescent="0.35">
      <c r="A1346" s="39" t="s">
        <v>1427</v>
      </c>
      <c r="B1346" s="39" t="s">
        <v>2312</v>
      </c>
      <c r="C1346" s="46">
        <v>10200</v>
      </c>
      <c r="D1346" s="39" t="s">
        <v>1761</v>
      </c>
      <c r="E1346" s="46">
        <v>3</v>
      </c>
      <c r="F1346" s="13" t="s">
        <v>103</v>
      </c>
      <c r="G1346" s="39" t="s">
        <v>1620</v>
      </c>
      <c r="H1346" s="39" t="s">
        <v>2020</v>
      </c>
      <c r="I1346" s="2" t="s">
        <v>1042</v>
      </c>
      <c r="J1346">
        <f t="shared" si="20"/>
        <v>41</v>
      </c>
    </row>
    <row r="1347" spans="1:10" x14ac:dyDescent="0.35">
      <c r="A1347" s="39" t="s">
        <v>1427</v>
      </c>
      <c r="B1347" s="39" t="s">
        <v>2312</v>
      </c>
      <c r="C1347" s="46">
        <v>10200</v>
      </c>
      <c r="D1347" s="39" t="s">
        <v>1761</v>
      </c>
      <c r="E1347" s="46">
        <v>3</v>
      </c>
      <c r="F1347" s="13" t="s">
        <v>103</v>
      </c>
      <c r="G1347" s="39" t="s">
        <v>1620</v>
      </c>
      <c r="H1347" s="39" t="s">
        <v>2020</v>
      </c>
      <c r="I1347" s="2" t="s">
        <v>105</v>
      </c>
      <c r="J1347">
        <f t="shared" si="20"/>
        <v>41</v>
      </c>
    </row>
    <row r="1348" spans="1:10" x14ac:dyDescent="0.35">
      <c r="A1348" s="39" t="s">
        <v>1427</v>
      </c>
      <c r="B1348" s="39" t="s">
        <v>2312</v>
      </c>
      <c r="C1348" s="46">
        <v>10200</v>
      </c>
      <c r="D1348" s="39" t="s">
        <v>1761</v>
      </c>
      <c r="E1348" s="46">
        <v>3</v>
      </c>
      <c r="F1348" s="13" t="s">
        <v>103</v>
      </c>
      <c r="G1348" s="39" t="s">
        <v>1620</v>
      </c>
      <c r="H1348" s="39" t="s">
        <v>2020</v>
      </c>
      <c r="I1348" s="2" t="s">
        <v>106</v>
      </c>
      <c r="J1348">
        <f t="shared" si="20"/>
        <v>41</v>
      </c>
    </row>
    <row r="1349" spans="1:10" x14ac:dyDescent="0.35">
      <c r="A1349" s="39" t="s">
        <v>1427</v>
      </c>
      <c r="B1349" s="39" t="s">
        <v>2312</v>
      </c>
      <c r="C1349" s="46">
        <v>10200</v>
      </c>
      <c r="D1349" s="39" t="s">
        <v>1761</v>
      </c>
      <c r="E1349" s="46">
        <v>3</v>
      </c>
      <c r="F1349" s="13" t="s">
        <v>103</v>
      </c>
      <c r="G1349" s="39" t="s">
        <v>1620</v>
      </c>
      <c r="H1349" s="39" t="s">
        <v>2020</v>
      </c>
      <c r="I1349" s="2" t="s">
        <v>107</v>
      </c>
      <c r="J1349">
        <f t="shared" si="20"/>
        <v>41</v>
      </c>
    </row>
    <row r="1350" spans="1:10" x14ac:dyDescent="0.35">
      <c r="A1350" s="39" t="s">
        <v>1427</v>
      </c>
      <c r="B1350" s="39" t="s">
        <v>2312</v>
      </c>
      <c r="C1350" s="46">
        <v>10200</v>
      </c>
      <c r="D1350" s="39" t="s">
        <v>1761</v>
      </c>
      <c r="E1350" s="46">
        <v>3</v>
      </c>
      <c r="F1350" s="13" t="s">
        <v>103</v>
      </c>
      <c r="G1350" s="39" t="s">
        <v>1620</v>
      </c>
      <c r="H1350" s="39" t="s">
        <v>2020</v>
      </c>
      <c r="I1350" s="2" t="s">
        <v>108</v>
      </c>
      <c r="J1350">
        <f t="shared" si="20"/>
        <v>41</v>
      </c>
    </row>
    <row r="1351" spans="1:10" x14ac:dyDescent="0.35">
      <c r="A1351" s="39" t="s">
        <v>1427</v>
      </c>
      <c r="B1351" s="39" t="s">
        <v>2312</v>
      </c>
      <c r="C1351" s="46">
        <v>10200</v>
      </c>
      <c r="D1351" s="39" t="s">
        <v>1761</v>
      </c>
      <c r="E1351" s="41">
        <v>4</v>
      </c>
      <c r="F1351" s="38" t="s">
        <v>109</v>
      </c>
      <c r="G1351" s="39" t="s">
        <v>1621</v>
      </c>
      <c r="H1351" s="39" t="s">
        <v>2021</v>
      </c>
      <c r="I1351" s="4" t="s">
        <v>110</v>
      </c>
      <c r="J1351">
        <f t="shared" ref="J1351:J1414" si="21">LEN(B1351)</f>
        <v>41</v>
      </c>
    </row>
    <row r="1352" spans="1:10" x14ac:dyDescent="0.35">
      <c r="A1352" s="39" t="s">
        <v>1427</v>
      </c>
      <c r="B1352" s="39" t="s">
        <v>2312</v>
      </c>
      <c r="C1352" s="46">
        <v>10200</v>
      </c>
      <c r="D1352" s="39" t="s">
        <v>1761</v>
      </c>
      <c r="E1352" s="41">
        <v>4</v>
      </c>
      <c r="F1352" s="38" t="s">
        <v>109</v>
      </c>
      <c r="G1352" s="39" t="s">
        <v>1621</v>
      </c>
      <c r="H1352" s="39" t="s">
        <v>2021</v>
      </c>
      <c r="I1352" s="5" t="s">
        <v>111</v>
      </c>
      <c r="J1352">
        <f t="shared" si="21"/>
        <v>41</v>
      </c>
    </row>
    <row r="1353" spans="1:10" x14ac:dyDescent="0.35">
      <c r="A1353" s="39" t="s">
        <v>1427</v>
      </c>
      <c r="B1353" s="39" t="s">
        <v>2312</v>
      </c>
      <c r="C1353" s="46">
        <v>10200</v>
      </c>
      <c r="D1353" s="39" t="s">
        <v>1761</v>
      </c>
      <c r="E1353" s="41">
        <v>4</v>
      </c>
      <c r="F1353" s="38" t="s">
        <v>109</v>
      </c>
      <c r="G1353" s="39" t="s">
        <v>1621</v>
      </c>
      <c r="H1353" s="39" t="s">
        <v>2021</v>
      </c>
      <c r="I1353" s="5" t="s">
        <v>112</v>
      </c>
      <c r="J1353">
        <f t="shared" si="21"/>
        <v>41</v>
      </c>
    </row>
    <row r="1354" spans="1:10" x14ac:dyDescent="0.35">
      <c r="A1354" s="39" t="s">
        <v>1427</v>
      </c>
      <c r="B1354" s="39" t="s">
        <v>2312</v>
      </c>
      <c r="C1354" s="46">
        <v>10200</v>
      </c>
      <c r="D1354" s="39" t="s">
        <v>1761</v>
      </c>
      <c r="E1354" s="41">
        <v>4</v>
      </c>
      <c r="F1354" s="38" t="s">
        <v>109</v>
      </c>
      <c r="G1354" s="39" t="s">
        <v>1621</v>
      </c>
      <c r="H1354" s="39" t="s">
        <v>2021</v>
      </c>
      <c r="I1354" s="5" t="s">
        <v>1043</v>
      </c>
      <c r="J1354">
        <f t="shared" si="21"/>
        <v>41</v>
      </c>
    </row>
    <row r="1355" spans="1:10" x14ac:dyDescent="0.35">
      <c r="A1355" s="39" t="s">
        <v>1427</v>
      </c>
      <c r="B1355" s="39" t="s">
        <v>2312</v>
      </c>
      <c r="C1355" s="46">
        <v>10200</v>
      </c>
      <c r="D1355" s="39" t="s">
        <v>1761</v>
      </c>
      <c r="E1355" s="41">
        <v>4</v>
      </c>
      <c r="F1355" s="38" t="s">
        <v>109</v>
      </c>
      <c r="G1355" s="39" t="s">
        <v>1621</v>
      </c>
      <c r="H1355" s="39" t="s">
        <v>2021</v>
      </c>
      <c r="I1355" s="5" t="s">
        <v>113</v>
      </c>
      <c r="J1355">
        <f t="shared" si="21"/>
        <v>41</v>
      </c>
    </row>
    <row r="1356" spans="1:10" x14ac:dyDescent="0.35">
      <c r="A1356" s="39" t="s">
        <v>1427</v>
      </c>
      <c r="B1356" s="39" t="s">
        <v>2312</v>
      </c>
      <c r="C1356" s="46">
        <v>10200</v>
      </c>
      <c r="D1356" s="39" t="s">
        <v>1761</v>
      </c>
      <c r="E1356" s="41">
        <v>5</v>
      </c>
      <c r="F1356" s="38" t="s">
        <v>114</v>
      </c>
      <c r="G1356" s="39" t="s">
        <v>1622</v>
      </c>
      <c r="H1356" s="39" t="s">
        <v>2022</v>
      </c>
      <c r="I1356" s="3" t="s">
        <v>115</v>
      </c>
      <c r="J1356">
        <f t="shared" si="21"/>
        <v>41</v>
      </c>
    </row>
    <row r="1357" spans="1:10" x14ac:dyDescent="0.35">
      <c r="A1357" s="39" t="s">
        <v>1427</v>
      </c>
      <c r="B1357" s="39" t="s">
        <v>2312</v>
      </c>
      <c r="C1357" s="46">
        <v>10200</v>
      </c>
      <c r="D1357" s="39" t="s">
        <v>1761</v>
      </c>
      <c r="E1357" s="41">
        <v>5</v>
      </c>
      <c r="F1357" s="38" t="s">
        <v>114</v>
      </c>
      <c r="G1357" s="39" t="s">
        <v>1622</v>
      </c>
      <c r="H1357" s="39" t="s">
        <v>2022</v>
      </c>
      <c r="I1357" s="3" t="s">
        <v>116</v>
      </c>
      <c r="J1357">
        <f t="shared" si="21"/>
        <v>41</v>
      </c>
    </row>
    <row r="1358" spans="1:10" x14ac:dyDescent="0.35">
      <c r="A1358" s="39" t="s">
        <v>1427</v>
      </c>
      <c r="B1358" s="39" t="s">
        <v>2312</v>
      </c>
      <c r="C1358" s="46">
        <v>10200</v>
      </c>
      <c r="D1358" s="39" t="s">
        <v>1761</v>
      </c>
      <c r="E1358" s="41">
        <v>5</v>
      </c>
      <c r="F1358" s="38" t="s">
        <v>114</v>
      </c>
      <c r="G1358" s="39" t="s">
        <v>1622</v>
      </c>
      <c r="H1358" s="39" t="s">
        <v>2022</v>
      </c>
      <c r="I1358" s="3" t="s">
        <v>117</v>
      </c>
      <c r="J1358">
        <f t="shared" si="21"/>
        <v>41</v>
      </c>
    </row>
    <row r="1359" spans="1:10" x14ac:dyDescent="0.35">
      <c r="A1359" s="39" t="s">
        <v>1427</v>
      </c>
      <c r="B1359" s="39" t="s">
        <v>2312</v>
      </c>
      <c r="C1359" s="46">
        <v>10200</v>
      </c>
      <c r="D1359" s="39" t="s">
        <v>1761</v>
      </c>
      <c r="E1359" s="41">
        <v>5</v>
      </c>
      <c r="F1359" s="38" t="s">
        <v>114</v>
      </c>
      <c r="G1359" s="39" t="s">
        <v>1622</v>
      </c>
      <c r="H1359" s="39" t="s">
        <v>2022</v>
      </c>
      <c r="I1359" s="5" t="s">
        <v>118</v>
      </c>
      <c r="J1359">
        <f t="shared" si="21"/>
        <v>41</v>
      </c>
    </row>
    <row r="1360" spans="1:10" x14ac:dyDescent="0.35">
      <c r="A1360" s="39" t="s">
        <v>1427</v>
      </c>
      <c r="B1360" s="39" t="s">
        <v>2312</v>
      </c>
      <c r="C1360" s="46">
        <v>10200</v>
      </c>
      <c r="D1360" s="39" t="s">
        <v>1761</v>
      </c>
      <c r="E1360" s="41">
        <v>6</v>
      </c>
      <c r="F1360" s="45" t="s">
        <v>119</v>
      </c>
      <c r="G1360" s="39" t="s">
        <v>1623</v>
      </c>
      <c r="H1360" s="39" t="s">
        <v>2023</v>
      </c>
      <c r="I1360" s="3" t="s">
        <v>120</v>
      </c>
      <c r="J1360">
        <f t="shared" si="21"/>
        <v>41</v>
      </c>
    </row>
    <row r="1361" spans="1:10" x14ac:dyDescent="0.35">
      <c r="A1361" s="39" t="s">
        <v>1427</v>
      </c>
      <c r="B1361" s="39" t="s">
        <v>2312</v>
      </c>
      <c r="C1361" s="46">
        <v>10200</v>
      </c>
      <c r="D1361" s="39" t="s">
        <v>1761</v>
      </c>
      <c r="E1361" s="41">
        <v>6</v>
      </c>
      <c r="F1361" s="45" t="s">
        <v>119</v>
      </c>
      <c r="G1361" s="39" t="s">
        <v>1623</v>
      </c>
      <c r="H1361" s="39" t="s">
        <v>2023</v>
      </c>
      <c r="I1361" s="3" t="s">
        <v>121</v>
      </c>
      <c r="J1361">
        <f t="shared" si="21"/>
        <v>41</v>
      </c>
    </row>
    <row r="1362" spans="1:10" x14ac:dyDescent="0.35">
      <c r="A1362" s="39" t="s">
        <v>1427</v>
      </c>
      <c r="B1362" s="39" t="s">
        <v>2312</v>
      </c>
      <c r="C1362" s="46">
        <v>10200</v>
      </c>
      <c r="D1362" s="39" t="s">
        <v>1761</v>
      </c>
      <c r="E1362" s="41">
        <v>6</v>
      </c>
      <c r="F1362" s="45" t="s">
        <v>119</v>
      </c>
      <c r="G1362" s="39" t="s">
        <v>1623</v>
      </c>
      <c r="H1362" s="39" t="s">
        <v>2023</v>
      </c>
      <c r="I1362" s="3" t="s">
        <v>122</v>
      </c>
      <c r="J1362">
        <f t="shared" si="21"/>
        <v>41</v>
      </c>
    </row>
    <row r="1363" spans="1:10" x14ac:dyDescent="0.35">
      <c r="A1363" s="39" t="s">
        <v>1427</v>
      </c>
      <c r="B1363" s="39" t="s">
        <v>2312</v>
      </c>
      <c r="C1363" s="46">
        <v>10200</v>
      </c>
      <c r="D1363" s="39" t="s">
        <v>1761</v>
      </c>
      <c r="E1363" s="41">
        <v>6</v>
      </c>
      <c r="F1363" s="45" t="s">
        <v>119</v>
      </c>
      <c r="G1363" s="39" t="s">
        <v>1623</v>
      </c>
      <c r="H1363" s="39" t="s">
        <v>2023</v>
      </c>
      <c r="I1363" s="5" t="s">
        <v>123</v>
      </c>
      <c r="J1363">
        <f t="shared" si="21"/>
        <v>41</v>
      </c>
    </row>
    <row r="1364" spans="1:10" x14ac:dyDescent="0.35">
      <c r="A1364" s="39" t="s">
        <v>1427</v>
      </c>
      <c r="B1364" s="39" t="s">
        <v>2312</v>
      </c>
      <c r="C1364" s="46">
        <v>10200</v>
      </c>
      <c r="D1364" s="39" t="s">
        <v>1761</v>
      </c>
      <c r="E1364" s="41">
        <v>6</v>
      </c>
      <c r="F1364" s="45" t="s">
        <v>119</v>
      </c>
      <c r="G1364" s="39" t="s">
        <v>1623</v>
      </c>
      <c r="H1364" s="39" t="s">
        <v>2023</v>
      </c>
      <c r="I1364" s="5" t="s">
        <v>124</v>
      </c>
      <c r="J1364">
        <f t="shared" si="21"/>
        <v>41</v>
      </c>
    </row>
    <row r="1365" spans="1:10" x14ac:dyDescent="0.35">
      <c r="A1365" s="39" t="s">
        <v>1427</v>
      </c>
      <c r="B1365" s="39" t="s">
        <v>2312</v>
      </c>
      <c r="C1365" s="46">
        <v>10200</v>
      </c>
      <c r="D1365" s="39" t="s">
        <v>1761</v>
      </c>
      <c r="E1365" s="41">
        <v>7</v>
      </c>
      <c r="F1365" s="45" t="s">
        <v>125</v>
      </c>
      <c r="G1365" s="39" t="s">
        <v>1624</v>
      </c>
      <c r="H1365" s="39" t="s">
        <v>2024</v>
      </c>
      <c r="I1365" s="6" t="s">
        <v>126</v>
      </c>
      <c r="J1365">
        <f t="shared" si="21"/>
        <v>41</v>
      </c>
    </row>
    <row r="1366" spans="1:10" x14ac:dyDescent="0.35">
      <c r="A1366" s="39" t="s">
        <v>1427</v>
      </c>
      <c r="B1366" s="39" t="s">
        <v>2312</v>
      </c>
      <c r="C1366" s="46">
        <v>10200</v>
      </c>
      <c r="D1366" s="39" t="s">
        <v>1761</v>
      </c>
      <c r="E1366" s="41">
        <v>7</v>
      </c>
      <c r="F1366" s="45" t="s">
        <v>125</v>
      </c>
      <c r="G1366" s="39" t="s">
        <v>1624</v>
      </c>
      <c r="H1366" s="39" t="s">
        <v>2024</v>
      </c>
      <c r="I1366" s="6" t="s">
        <v>127</v>
      </c>
      <c r="J1366">
        <f t="shared" si="21"/>
        <v>41</v>
      </c>
    </row>
    <row r="1367" spans="1:10" x14ac:dyDescent="0.35">
      <c r="A1367" s="39" t="s">
        <v>1427</v>
      </c>
      <c r="B1367" s="39" t="s">
        <v>2312</v>
      </c>
      <c r="C1367" s="46">
        <v>10200</v>
      </c>
      <c r="D1367" s="39" t="s">
        <v>1761</v>
      </c>
      <c r="E1367" s="41">
        <v>7</v>
      </c>
      <c r="F1367" s="45" t="s">
        <v>125</v>
      </c>
      <c r="G1367" s="39" t="s">
        <v>1624</v>
      </c>
      <c r="H1367" s="39" t="s">
        <v>2024</v>
      </c>
      <c r="I1367" s="6" t="s">
        <v>128</v>
      </c>
      <c r="J1367">
        <f t="shared" si="21"/>
        <v>41</v>
      </c>
    </row>
    <row r="1368" spans="1:10" x14ac:dyDescent="0.35">
      <c r="A1368" s="39" t="s">
        <v>1427</v>
      </c>
      <c r="B1368" s="39" t="s">
        <v>2312</v>
      </c>
      <c r="C1368" s="46">
        <v>10200</v>
      </c>
      <c r="D1368" s="39" t="s">
        <v>1761</v>
      </c>
      <c r="E1368" s="41">
        <v>7</v>
      </c>
      <c r="F1368" s="45" t="s">
        <v>125</v>
      </c>
      <c r="G1368" s="39" t="s">
        <v>1624</v>
      </c>
      <c r="H1368" s="39" t="s">
        <v>2024</v>
      </c>
      <c r="I1368" s="6" t="s">
        <v>129</v>
      </c>
      <c r="J1368">
        <f t="shared" si="21"/>
        <v>41</v>
      </c>
    </row>
    <row r="1369" spans="1:10" x14ac:dyDescent="0.35">
      <c r="A1369" s="39" t="s">
        <v>1427</v>
      </c>
      <c r="B1369" s="39" t="s">
        <v>2312</v>
      </c>
      <c r="C1369" s="46">
        <v>10200</v>
      </c>
      <c r="D1369" s="39" t="s">
        <v>1761</v>
      </c>
      <c r="E1369" s="41">
        <v>7</v>
      </c>
      <c r="F1369" s="45" t="s">
        <v>125</v>
      </c>
      <c r="G1369" s="39" t="s">
        <v>1624</v>
      </c>
      <c r="H1369" s="39" t="s">
        <v>2024</v>
      </c>
      <c r="I1369" s="6" t="s">
        <v>130</v>
      </c>
      <c r="J1369">
        <f t="shared" si="21"/>
        <v>41</v>
      </c>
    </row>
    <row r="1370" spans="1:10" x14ac:dyDescent="0.35">
      <c r="A1370" s="39" t="s">
        <v>1427</v>
      </c>
      <c r="B1370" s="39" t="s">
        <v>2312</v>
      </c>
      <c r="C1370" s="46">
        <v>10200</v>
      </c>
      <c r="D1370" s="39" t="s">
        <v>1761</v>
      </c>
      <c r="E1370" s="41">
        <v>7</v>
      </c>
      <c r="F1370" s="45" t="s">
        <v>125</v>
      </c>
      <c r="G1370" s="39" t="s">
        <v>1624</v>
      </c>
      <c r="H1370" s="39" t="s">
        <v>2024</v>
      </c>
      <c r="I1370" s="6" t="s">
        <v>131</v>
      </c>
      <c r="J1370">
        <f t="shared" si="21"/>
        <v>41</v>
      </c>
    </row>
    <row r="1371" spans="1:10" x14ac:dyDescent="0.35">
      <c r="A1371" s="39" t="s">
        <v>1427</v>
      </c>
      <c r="B1371" s="39" t="s">
        <v>2312</v>
      </c>
      <c r="C1371" s="46">
        <v>10200</v>
      </c>
      <c r="D1371" s="39" t="s">
        <v>1761</v>
      </c>
      <c r="E1371" s="41">
        <v>7</v>
      </c>
      <c r="F1371" s="45" t="s">
        <v>125</v>
      </c>
      <c r="G1371" s="39" t="s">
        <v>1624</v>
      </c>
      <c r="H1371" s="39" t="s">
        <v>2024</v>
      </c>
      <c r="I1371" s="7" t="s">
        <v>132</v>
      </c>
      <c r="J1371">
        <f t="shared" si="21"/>
        <v>41</v>
      </c>
    </row>
    <row r="1372" spans="1:10" x14ac:dyDescent="0.35">
      <c r="A1372" s="39" t="s">
        <v>1427</v>
      </c>
      <c r="B1372" s="39" t="s">
        <v>2312</v>
      </c>
      <c r="C1372" s="46">
        <v>10200</v>
      </c>
      <c r="D1372" s="39" t="s">
        <v>1761</v>
      </c>
      <c r="E1372" s="41">
        <v>7</v>
      </c>
      <c r="F1372" s="45" t="s">
        <v>125</v>
      </c>
      <c r="G1372" s="39" t="s">
        <v>1624</v>
      </c>
      <c r="H1372" s="39" t="s">
        <v>2024</v>
      </c>
      <c r="I1372" s="6" t="s">
        <v>133</v>
      </c>
      <c r="J1372">
        <f t="shared" si="21"/>
        <v>41</v>
      </c>
    </row>
    <row r="1373" spans="1:10" x14ac:dyDescent="0.35">
      <c r="A1373" s="39" t="s">
        <v>1427</v>
      </c>
      <c r="B1373" s="39" t="s">
        <v>2312</v>
      </c>
      <c r="C1373" s="46">
        <v>10200</v>
      </c>
      <c r="D1373" s="39" t="s">
        <v>1761</v>
      </c>
      <c r="E1373" s="41">
        <v>7</v>
      </c>
      <c r="F1373" s="45" t="s">
        <v>125</v>
      </c>
      <c r="G1373" s="39" t="s">
        <v>1624</v>
      </c>
      <c r="H1373" s="39" t="s">
        <v>2024</v>
      </c>
      <c r="I1373" s="6" t="s">
        <v>134</v>
      </c>
      <c r="J1373">
        <f t="shared" si="21"/>
        <v>41</v>
      </c>
    </row>
    <row r="1374" spans="1:10" x14ac:dyDescent="0.35">
      <c r="A1374" s="39" t="s">
        <v>1427</v>
      </c>
      <c r="B1374" s="39" t="s">
        <v>2312</v>
      </c>
      <c r="C1374" s="46">
        <v>10200</v>
      </c>
      <c r="D1374" s="39" t="s">
        <v>1761</v>
      </c>
      <c r="E1374" s="41">
        <v>7</v>
      </c>
      <c r="F1374" s="45" t="s">
        <v>125</v>
      </c>
      <c r="G1374" s="39" t="s">
        <v>1624</v>
      </c>
      <c r="H1374" s="39" t="s">
        <v>2024</v>
      </c>
      <c r="I1374" s="6" t="s">
        <v>135</v>
      </c>
      <c r="J1374">
        <f t="shared" si="21"/>
        <v>41</v>
      </c>
    </row>
    <row r="1375" spans="1:10" x14ac:dyDescent="0.35">
      <c r="A1375" s="39" t="s">
        <v>1427</v>
      </c>
      <c r="B1375" s="39" t="s">
        <v>2312</v>
      </c>
      <c r="C1375" s="46">
        <v>10200</v>
      </c>
      <c r="D1375" s="39" t="s">
        <v>1761</v>
      </c>
      <c r="E1375" s="41">
        <v>7</v>
      </c>
      <c r="F1375" s="45" t="s">
        <v>125</v>
      </c>
      <c r="G1375" s="39" t="s">
        <v>1624</v>
      </c>
      <c r="H1375" s="39" t="s">
        <v>2024</v>
      </c>
      <c r="I1375" s="6" t="s">
        <v>136</v>
      </c>
      <c r="J1375">
        <f t="shared" si="21"/>
        <v>41</v>
      </c>
    </row>
    <row r="1376" spans="1:10" x14ac:dyDescent="0.35">
      <c r="A1376" s="39" t="s">
        <v>1427</v>
      </c>
      <c r="B1376" s="39" t="s">
        <v>2312</v>
      </c>
      <c r="C1376" s="46">
        <v>10200</v>
      </c>
      <c r="D1376" s="39" t="s">
        <v>1761</v>
      </c>
      <c r="E1376" s="46">
        <v>8</v>
      </c>
      <c r="F1376" s="13" t="s">
        <v>77</v>
      </c>
      <c r="G1376" s="39" t="s">
        <v>1625</v>
      </c>
      <c r="H1376" s="39" t="s">
        <v>2025</v>
      </c>
      <c r="I1376" s="2" t="s">
        <v>211</v>
      </c>
      <c r="J1376">
        <f t="shared" si="21"/>
        <v>41</v>
      </c>
    </row>
    <row r="1377" spans="1:10" x14ac:dyDescent="0.35">
      <c r="A1377" s="39" t="s">
        <v>1427</v>
      </c>
      <c r="B1377" s="39" t="s">
        <v>2312</v>
      </c>
      <c r="C1377" s="46">
        <v>10200</v>
      </c>
      <c r="D1377" s="39" t="s">
        <v>1761</v>
      </c>
      <c r="E1377" s="46">
        <v>9</v>
      </c>
      <c r="F1377" s="13" t="s">
        <v>137</v>
      </c>
      <c r="G1377" s="39" t="s">
        <v>1626</v>
      </c>
      <c r="H1377" s="39" t="s">
        <v>2026</v>
      </c>
      <c r="I1377" s="2" t="s">
        <v>138</v>
      </c>
      <c r="J1377">
        <f t="shared" si="21"/>
        <v>41</v>
      </c>
    </row>
    <row r="1378" spans="1:10" x14ac:dyDescent="0.35">
      <c r="A1378" s="39" t="s">
        <v>1428</v>
      </c>
      <c r="B1378" s="39" t="s">
        <v>2313</v>
      </c>
      <c r="C1378" s="41">
        <v>10300</v>
      </c>
      <c r="D1378" s="39" t="s">
        <v>1762</v>
      </c>
      <c r="E1378" s="41">
        <v>1</v>
      </c>
      <c r="F1378" s="38" t="s">
        <v>150</v>
      </c>
      <c r="G1378" s="39" t="s">
        <v>1627</v>
      </c>
      <c r="H1378" s="39" t="s">
        <v>2027</v>
      </c>
      <c r="I1378" s="3" t="s">
        <v>151</v>
      </c>
      <c r="J1378">
        <f t="shared" si="21"/>
        <v>24</v>
      </c>
    </row>
    <row r="1379" spans="1:10" x14ac:dyDescent="0.35">
      <c r="A1379" s="39" t="s">
        <v>1428</v>
      </c>
      <c r="B1379" s="39" t="s">
        <v>2313</v>
      </c>
      <c r="C1379" s="41">
        <v>10300</v>
      </c>
      <c r="D1379" s="39" t="s">
        <v>1762</v>
      </c>
      <c r="E1379" s="41">
        <v>1</v>
      </c>
      <c r="F1379" s="38" t="s">
        <v>150</v>
      </c>
      <c r="G1379" s="39" t="s">
        <v>1627</v>
      </c>
      <c r="H1379" s="39" t="s">
        <v>2027</v>
      </c>
      <c r="I1379" s="3" t="s">
        <v>152</v>
      </c>
      <c r="J1379">
        <f t="shared" si="21"/>
        <v>24</v>
      </c>
    </row>
    <row r="1380" spans="1:10" x14ac:dyDescent="0.35">
      <c r="A1380" s="39" t="s">
        <v>1428</v>
      </c>
      <c r="B1380" s="39" t="s">
        <v>2313</v>
      </c>
      <c r="C1380" s="41">
        <v>10300</v>
      </c>
      <c r="D1380" s="39" t="s">
        <v>1762</v>
      </c>
      <c r="E1380" s="41">
        <v>2</v>
      </c>
      <c r="F1380" s="38" t="s">
        <v>153</v>
      </c>
      <c r="G1380" s="39" t="s">
        <v>1628</v>
      </c>
      <c r="H1380" s="39" t="s">
        <v>2028</v>
      </c>
      <c r="I1380" s="3" t="s">
        <v>154</v>
      </c>
      <c r="J1380">
        <f t="shared" si="21"/>
        <v>24</v>
      </c>
    </row>
    <row r="1381" spans="1:10" x14ac:dyDescent="0.35">
      <c r="A1381" s="39" t="s">
        <v>1428</v>
      </c>
      <c r="B1381" s="39" t="s">
        <v>2313</v>
      </c>
      <c r="C1381" s="41">
        <v>10300</v>
      </c>
      <c r="D1381" s="39" t="s">
        <v>1762</v>
      </c>
      <c r="E1381" s="41">
        <v>2</v>
      </c>
      <c r="F1381" s="38" t="s">
        <v>153</v>
      </c>
      <c r="G1381" s="39" t="s">
        <v>1628</v>
      </c>
      <c r="H1381" s="39" t="s">
        <v>2028</v>
      </c>
      <c r="I1381" s="3" t="s">
        <v>155</v>
      </c>
      <c r="J1381">
        <f t="shared" si="21"/>
        <v>24</v>
      </c>
    </row>
    <row r="1382" spans="1:10" x14ac:dyDescent="0.35">
      <c r="A1382" s="39" t="s">
        <v>1428</v>
      </c>
      <c r="B1382" s="39" t="s">
        <v>2313</v>
      </c>
      <c r="C1382" s="41">
        <v>10300</v>
      </c>
      <c r="D1382" s="39" t="s">
        <v>1762</v>
      </c>
      <c r="E1382" s="41">
        <v>2</v>
      </c>
      <c r="F1382" s="38" t="s">
        <v>153</v>
      </c>
      <c r="G1382" s="39" t="s">
        <v>1628</v>
      </c>
      <c r="H1382" s="39" t="s">
        <v>2028</v>
      </c>
      <c r="I1382" s="3" t="s">
        <v>156</v>
      </c>
      <c r="J1382">
        <f t="shared" si="21"/>
        <v>24</v>
      </c>
    </row>
    <row r="1383" spans="1:10" x14ac:dyDescent="0.35">
      <c r="A1383" s="39" t="s">
        <v>1428</v>
      </c>
      <c r="B1383" s="39" t="s">
        <v>2313</v>
      </c>
      <c r="C1383" s="41">
        <v>10300</v>
      </c>
      <c r="D1383" s="39" t="s">
        <v>1762</v>
      </c>
      <c r="E1383" s="41">
        <v>2</v>
      </c>
      <c r="F1383" s="38" t="s">
        <v>153</v>
      </c>
      <c r="G1383" s="39" t="s">
        <v>1628</v>
      </c>
      <c r="H1383" s="39" t="s">
        <v>2028</v>
      </c>
      <c r="I1383" s="3" t="s">
        <v>157</v>
      </c>
      <c r="J1383">
        <f t="shared" si="21"/>
        <v>24</v>
      </c>
    </row>
    <row r="1384" spans="1:10" x14ac:dyDescent="0.35">
      <c r="A1384" s="39" t="s">
        <v>1428</v>
      </c>
      <c r="B1384" s="39" t="s">
        <v>2313</v>
      </c>
      <c r="C1384" s="41">
        <v>10300</v>
      </c>
      <c r="D1384" s="39" t="s">
        <v>1762</v>
      </c>
      <c r="E1384" s="41">
        <v>2</v>
      </c>
      <c r="F1384" s="38" t="s">
        <v>153</v>
      </c>
      <c r="G1384" s="39" t="s">
        <v>1628</v>
      </c>
      <c r="H1384" s="39" t="s">
        <v>2028</v>
      </c>
      <c r="I1384" s="3" t="s">
        <v>158</v>
      </c>
      <c r="J1384">
        <f t="shared" si="21"/>
        <v>24</v>
      </c>
    </row>
    <row r="1385" spans="1:10" x14ac:dyDescent="0.35">
      <c r="A1385" s="39" t="s">
        <v>1428</v>
      </c>
      <c r="B1385" s="39" t="s">
        <v>2313</v>
      </c>
      <c r="C1385" s="41">
        <v>10300</v>
      </c>
      <c r="D1385" s="39" t="s">
        <v>1762</v>
      </c>
      <c r="E1385" s="41">
        <v>2</v>
      </c>
      <c r="F1385" s="38" t="s">
        <v>153</v>
      </c>
      <c r="G1385" s="39" t="s">
        <v>1628</v>
      </c>
      <c r="H1385" s="39" t="s">
        <v>2028</v>
      </c>
      <c r="I1385" s="3" t="s">
        <v>159</v>
      </c>
      <c r="J1385">
        <f t="shared" si="21"/>
        <v>24</v>
      </c>
    </row>
    <row r="1386" spans="1:10" x14ac:dyDescent="0.35">
      <c r="A1386" s="39" t="s">
        <v>1428</v>
      </c>
      <c r="B1386" s="39" t="s">
        <v>2313</v>
      </c>
      <c r="C1386" s="41">
        <v>10300</v>
      </c>
      <c r="D1386" s="39" t="s">
        <v>1762</v>
      </c>
      <c r="E1386" s="41">
        <v>3</v>
      </c>
      <c r="F1386" s="38" t="s">
        <v>160</v>
      </c>
      <c r="G1386" s="39" t="s">
        <v>1629</v>
      </c>
      <c r="H1386" s="39" t="s">
        <v>2029</v>
      </c>
      <c r="I1386" s="3" t="s">
        <v>161</v>
      </c>
      <c r="J1386">
        <f t="shared" si="21"/>
        <v>24</v>
      </c>
    </row>
    <row r="1387" spans="1:10" x14ac:dyDescent="0.35">
      <c r="A1387" s="39" t="s">
        <v>1428</v>
      </c>
      <c r="B1387" s="39" t="s">
        <v>2313</v>
      </c>
      <c r="C1387" s="41">
        <v>10300</v>
      </c>
      <c r="D1387" s="39" t="s">
        <v>1762</v>
      </c>
      <c r="E1387" s="41">
        <v>3</v>
      </c>
      <c r="F1387" s="38" t="s">
        <v>160</v>
      </c>
      <c r="G1387" s="39" t="s">
        <v>1629</v>
      </c>
      <c r="H1387" s="39" t="s">
        <v>2029</v>
      </c>
      <c r="I1387" s="3" t="s">
        <v>162</v>
      </c>
      <c r="J1387">
        <f t="shared" si="21"/>
        <v>24</v>
      </c>
    </row>
    <row r="1388" spans="1:10" x14ac:dyDescent="0.35">
      <c r="A1388" s="39" t="s">
        <v>1428</v>
      </c>
      <c r="B1388" s="39" t="s">
        <v>2313</v>
      </c>
      <c r="C1388" s="41">
        <v>10300</v>
      </c>
      <c r="D1388" s="39" t="s">
        <v>1762</v>
      </c>
      <c r="E1388" s="41">
        <v>3</v>
      </c>
      <c r="F1388" s="38" t="s">
        <v>160</v>
      </c>
      <c r="G1388" s="39" t="s">
        <v>1629</v>
      </c>
      <c r="H1388" s="39" t="s">
        <v>2029</v>
      </c>
      <c r="I1388" s="3" t="s">
        <v>163</v>
      </c>
      <c r="J1388">
        <f t="shared" si="21"/>
        <v>24</v>
      </c>
    </row>
    <row r="1389" spans="1:10" x14ac:dyDescent="0.35">
      <c r="A1389" s="39" t="s">
        <v>1428</v>
      </c>
      <c r="B1389" s="39" t="s">
        <v>2313</v>
      </c>
      <c r="C1389" s="41">
        <v>10300</v>
      </c>
      <c r="D1389" s="39" t="s">
        <v>1762</v>
      </c>
      <c r="E1389" s="41">
        <v>3</v>
      </c>
      <c r="F1389" s="38" t="s">
        <v>160</v>
      </c>
      <c r="G1389" s="39" t="s">
        <v>1629</v>
      </c>
      <c r="H1389" s="39" t="s">
        <v>2029</v>
      </c>
      <c r="I1389" s="3" t="s">
        <v>164</v>
      </c>
      <c r="J1389">
        <f t="shared" si="21"/>
        <v>24</v>
      </c>
    </row>
    <row r="1390" spans="1:10" x14ac:dyDescent="0.35">
      <c r="A1390" s="39" t="s">
        <v>1428</v>
      </c>
      <c r="B1390" s="39" t="s">
        <v>2313</v>
      </c>
      <c r="C1390" s="41">
        <v>10300</v>
      </c>
      <c r="D1390" s="39" t="s">
        <v>1762</v>
      </c>
      <c r="E1390" s="41">
        <v>3</v>
      </c>
      <c r="F1390" s="38" t="s">
        <v>160</v>
      </c>
      <c r="G1390" s="39" t="s">
        <v>1629</v>
      </c>
      <c r="H1390" s="39" t="s">
        <v>2029</v>
      </c>
      <c r="I1390" s="3" t="s">
        <v>165</v>
      </c>
      <c r="J1390">
        <f t="shared" si="21"/>
        <v>24</v>
      </c>
    </row>
    <row r="1391" spans="1:10" x14ac:dyDescent="0.35">
      <c r="A1391" s="39" t="s">
        <v>1428</v>
      </c>
      <c r="B1391" s="39" t="s">
        <v>2313</v>
      </c>
      <c r="C1391" s="41">
        <v>10300</v>
      </c>
      <c r="D1391" s="39" t="s">
        <v>1762</v>
      </c>
      <c r="E1391" s="41">
        <v>3</v>
      </c>
      <c r="F1391" s="38" t="s">
        <v>160</v>
      </c>
      <c r="G1391" s="39" t="s">
        <v>1629</v>
      </c>
      <c r="H1391" s="39" t="s">
        <v>2029</v>
      </c>
      <c r="I1391" s="3" t="s">
        <v>166</v>
      </c>
      <c r="J1391">
        <f t="shared" si="21"/>
        <v>24</v>
      </c>
    </row>
    <row r="1392" spans="1:10" x14ac:dyDescent="0.35">
      <c r="A1392" s="39" t="s">
        <v>1428</v>
      </c>
      <c r="B1392" s="39" t="s">
        <v>2313</v>
      </c>
      <c r="C1392" s="41">
        <v>10300</v>
      </c>
      <c r="D1392" s="39" t="s">
        <v>1762</v>
      </c>
      <c r="E1392" s="41">
        <v>3</v>
      </c>
      <c r="F1392" s="38" t="s">
        <v>160</v>
      </c>
      <c r="G1392" s="39" t="s">
        <v>1629</v>
      </c>
      <c r="H1392" s="39" t="s">
        <v>2029</v>
      </c>
      <c r="I1392" s="3" t="s">
        <v>167</v>
      </c>
      <c r="J1392">
        <f t="shared" si="21"/>
        <v>24</v>
      </c>
    </row>
    <row r="1393" spans="1:10" x14ac:dyDescent="0.35">
      <c r="A1393" s="39" t="s">
        <v>1428</v>
      </c>
      <c r="B1393" s="39" t="s">
        <v>2313</v>
      </c>
      <c r="C1393" s="41">
        <v>10300</v>
      </c>
      <c r="D1393" s="39" t="s">
        <v>1762</v>
      </c>
      <c r="E1393" s="41">
        <v>3</v>
      </c>
      <c r="F1393" s="38" t="s">
        <v>160</v>
      </c>
      <c r="G1393" s="39" t="s">
        <v>1629</v>
      </c>
      <c r="H1393" s="39" t="s">
        <v>2029</v>
      </c>
      <c r="I1393" s="3" t="s">
        <v>168</v>
      </c>
      <c r="J1393">
        <f t="shared" si="21"/>
        <v>24</v>
      </c>
    </row>
    <row r="1394" spans="1:10" x14ac:dyDescent="0.35">
      <c r="A1394" s="39" t="s">
        <v>1428</v>
      </c>
      <c r="B1394" s="39" t="s">
        <v>2313</v>
      </c>
      <c r="C1394" s="41">
        <v>10300</v>
      </c>
      <c r="D1394" s="39" t="s">
        <v>1762</v>
      </c>
      <c r="E1394" s="41">
        <v>4</v>
      </c>
      <c r="F1394" s="38" t="s">
        <v>169</v>
      </c>
      <c r="G1394" s="39" t="s">
        <v>1630</v>
      </c>
      <c r="H1394" s="39" t="s">
        <v>2030</v>
      </c>
      <c r="I1394" s="3" t="s">
        <v>170</v>
      </c>
      <c r="J1394">
        <f t="shared" si="21"/>
        <v>24</v>
      </c>
    </row>
    <row r="1395" spans="1:10" x14ac:dyDescent="0.35">
      <c r="A1395" s="39" t="s">
        <v>1428</v>
      </c>
      <c r="B1395" s="39" t="s">
        <v>2313</v>
      </c>
      <c r="C1395" s="41">
        <v>10300</v>
      </c>
      <c r="D1395" s="39" t="s">
        <v>1762</v>
      </c>
      <c r="E1395" s="41">
        <v>4</v>
      </c>
      <c r="F1395" s="38" t="s">
        <v>169</v>
      </c>
      <c r="G1395" s="39" t="s">
        <v>1630</v>
      </c>
      <c r="H1395" s="39" t="s">
        <v>2030</v>
      </c>
      <c r="I1395" s="3" t="s">
        <v>171</v>
      </c>
      <c r="J1395">
        <f t="shared" si="21"/>
        <v>24</v>
      </c>
    </row>
    <row r="1396" spans="1:10" x14ac:dyDescent="0.35">
      <c r="A1396" s="39" t="s">
        <v>1428</v>
      </c>
      <c r="B1396" s="39" t="s">
        <v>2313</v>
      </c>
      <c r="C1396" s="41">
        <v>10300</v>
      </c>
      <c r="D1396" s="39" t="s">
        <v>1762</v>
      </c>
      <c r="E1396" s="41">
        <v>4</v>
      </c>
      <c r="F1396" s="38" t="s">
        <v>169</v>
      </c>
      <c r="G1396" s="39" t="s">
        <v>1630</v>
      </c>
      <c r="H1396" s="39" t="s">
        <v>2030</v>
      </c>
      <c r="I1396" s="3" t="s">
        <v>172</v>
      </c>
      <c r="J1396">
        <f t="shared" si="21"/>
        <v>24</v>
      </c>
    </row>
    <row r="1397" spans="1:10" x14ac:dyDescent="0.35">
      <c r="A1397" s="39" t="s">
        <v>1428</v>
      </c>
      <c r="B1397" s="39" t="s">
        <v>2313</v>
      </c>
      <c r="C1397" s="41">
        <v>10300</v>
      </c>
      <c r="D1397" s="39" t="s">
        <v>1762</v>
      </c>
      <c r="E1397" s="41">
        <v>4</v>
      </c>
      <c r="F1397" s="38" t="s">
        <v>169</v>
      </c>
      <c r="G1397" s="39" t="s">
        <v>1630</v>
      </c>
      <c r="H1397" s="39" t="s">
        <v>2030</v>
      </c>
      <c r="I1397" s="3" t="s">
        <v>173</v>
      </c>
      <c r="J1397">
        <f t="shared" si="21"/>
        <v>24</v>
      </c>
    </row>
    <row r="1398" spans="1:10" x14ac:dyDescent="0.35">
      <c r="A1398" s="39" t="s">
        <v>1428</v>
      </c>
      <c r="B1398" s="39" t="s">
        <v>2313</v>
      </c>
      <c r="C1398" s="41">
        <v>10300</v>
      </c>
      <c r="D1398" s="39" t="s">
        <v>1762</v>
      </c>
      <c r="E1398" s="41">
        <v>5</v>
      </c>
      <c r="F1398" s="38" t="s">
        <v>174</v>
      </c>
      <c r="G1398" s="39" t="s">
        <v>1631</v>
      </c>
      <c r="H1398" s="39" t="s">
        <v>2031</v>
      </c>
      <c r="I1398" s="3" t="s">
        <v>175</v>
      </c>
      <c r="J1398">
        <f t="shared" si="21"/>
        <v>24</v>
      </c>
    </row>
    <row r="1399" spans="1:10" x14ac:dyDescent="0.35">
      <c r="A1399" s="39" t="s">
        <v>1428</v>
      </c>
      <c r="B1399" s="39" t="s">
        <v>2313</v>
      </c>
      <c r="C1399" s="41">
        <v>10300</v>
      </c>
      <c r="D1399" s="39" t="s">
        <v>1762</v>
      </c>
      <c r="E1399" s="41">
        <v>5</v>
      </c>
      <c r="F1399" s="38" t="s">
        <v>174</v>
      </c>
      <c r="G1399" s="39" t="s">
        <v>1631</v>
      </c>
      <c r="H1399" s="39" t="s">
        <v>2031</v>
      </c>
      <c r="I1399" s="3" t="s">
        <v>176</v>
      </c>
      <c r="J1399">
        <f t="shared" si="21"/>
        <v>24</v>
      </c>
    </row>
    <row r="1400" spans="1:10" x14ac:dyDescent="0.35">
      <c r="A1400" s="39" t="s">
        <v>1428</v>
      </c>
      <c r="B1400" s="39" t="s">
        <v>2313</v>
      </c>
      <c r="C1400" s="41">
        <v>10300</v>
      </c>
      <c r="D1400" s="39" t="s">
        <v>1762</v>
      </c>
      <c r="E1400" s="41">
        <v>6</v>
      </c>
      <c r="F1400" s="38" t="s">
        <v>177</v>
      </c>
      <c r="G1400" s="39" t="s">
        <v>1632</v>
      </c>
      <c r="H1400" s="39" t="s">
        <v>2032</v>
      </c>
      <c r="I1400" s="3" t="s">
        <v>178</v>
      </c>
      <c r="J1400">
        <f t="shared" si="21"/>
        <v>24</v>
      </c>
    </row>
    <row r="1401" spans="1:10" x14ac:dyDescent="0.35">
      <c r="A1401" s="39" t="s">
        <v>1428</v>
      </c>
      <c r="B1401" s="39" t="s">
        <v>2313</v>
      </c>
      <c r="C1401" s="41">
        <v>10300</v>
      </c>
      <c r="D1401" s="39" t="s">
        <v>1762</v>
      </c>
      <c r="E1401" s="41">
        <v>6</v>
      </c>
      <c r="F1401" s="38" t="s">
        <v>177</v>
      </c>
      <c r="G1401" s="39" t="s">
        <v>1632</v>
      </c>
      <c r="H1401" s="39" t="s">
        <v>2032</v>
      </c>
      <c r="I1401" s="3" t="s">
        <v>179</v>
      </c>
      <c r="J1401">
        <f t="shared" si="21"/>
        <v>24</v>
      </c>
    </row>
    <row r="1402" spans="1:10" x14ac:dyDescent="0.35">
      <c r="A1402" s="39" t="s">
        <v>1429</v>
      </c>
      <c r="B1402" s="39" t="s">
        <v>2314</v>
      </c>
      <c r="C1402" s="39" t="s">
        <v>1251</v>
      </c>
      <c r="D1402" s="39" t="s">
        <v>1725</v>
      </c>
      <c r="E1402" s="56">
        <v>1</v>
      </c>
      <c r="F1402" s="39" t="s">
        <v>573</v>
      </c>
      <c r="G1402" s="116" t="s">
        <v>1802</v>
      </c>
      <c r="H1402" s="39" t="s">
        <v>2039</v>
      </c>
      <c r="I1402" s="33" t="s">
        <v>596</v>
      </c>
      <c r="J1402">
        <f t="shared" si="21"/>
        <v>24</v>
      </c>
    </row>
    <row r="1403" spans="1:10" x14ac:dyDescent="0.35">
      <c r="A1403" s="39" t="s">
        <v>1429</v>
      </c>
      <c r="B1403" s="39" t="s">
        <v>2314</v>
      </c>
      <c r="C1403" s="39" t="s">
        <v>1251</v>
      </c>
      <c r="D1403" s="39" t="s">
        <v>1725</v>
      </c>
      <c r="E1403" s="56">
        <v>1</v>
      </c>
      <c r="F1403" s="39" t="s">
        <v>573</v>
      </c>
      <c r="G1403" s="116" t="s">
        <v>1802</v>
      </c>
      <c r="H1403" s="39" t="s">
        <v>2039</v>
      </c>
      <c r="I1403" s="14" t="s">
        <v>575</v>
      </c>
      <c r="J1403">
        <f t="shared" si="21"/>
        <v>24</v>
      </c>
    </row>
    <row r="1404" spans="1:10" x14ac:dyDescent="0.35">
      <c r="A1404" s="39" t="s">
        <v>1429</v>
      </c>
      <c r="B1404" s="39" t="s">
        <v>2314</v>
      </c>
      <c r="C1404" s="39" t="s">
        <v>1251</v>
      </c>
      <c r="D1404" s="39" t="s">
        <v>1725</v>
      </c>
      <c r="E1404" s="56">
        <v>1</v>
      </c>
      <c r="F1404" s="39" t="s">
        <v>573</v>
      </c>
      <c r="G1404" s="116" t="s">
        <v>1802</v>
      </c>
      <c r="H1404" s="39" t="s">
        <v>2039</v>
      </c>
      <c r="I1404" s="14" t="s">
        <v>1252</v>
      </c>
      <c r="J1404">
        <f t="shared" si="21"/>
        <v>24</v>
      </c>
    </row>
    <row r="1405" spans="1:10" x14ac:dyDescent="0.35">
      <c r="A1405" s="39" t="s">
        <v>1429</v>
      </c>
      <c r="B1405" s="39" t="s">
        <v>2314</v>
      </c>
      <c r="C1405" s="39" t="s">
        <v>1251</v>
      </c>
      <c r="D1405" s="39" t="s">
        <v>1725</v>
      </c>
      <c r="E1405" s="56">
        <v>1</v>
      </c>
      <c r="F1405" s="39" t="s">
        <v>573</v>
      </c>
      <c r="G1405" s="116" t="s">
        <v>1802</v>
      </c>
      <c r="H1405" s="39" t="s">
        <v>2039</v>
      </c>
      <c r="I1405" s="14" t="s">
        <v>577</v>
      </c>
      <c r="J1405">
        <f t="shared" si="21"/>
        <v>24</v>
      </c>
    </row>
    <row r="1406" spans="1:10" x14ac:dyDescent="0.35">
      <c r="A1406" s="39" t="s">
        <v>1429</v>
      </c>
      <c r="B1406" s="39" t="s">
        <v>2314</v>
      </c>
      <c r="C1406" s="39" t="s">
        <v>1251</v>
      </c>
      <c r="D1406" s="39" t="s">
        <v>1725</v>
      </c>
      <c r="E1406" s="56">
        <v>1</v>
      </c>
      <c r="F1406" s="39" t="s">
        <v>573</v>
      </c>
      <c r="G1406" s="116" t="s">
        <v>1802</v>
      </c>
      <c r="H1406" s="39" t="s">
        <v>2039</v>
      </c>
      <c r="I1406" s="14" t="s">
        <v>578</v>
      </c>
      <c r="J1406">
        <f t="shared" si="21"/>
        <v>24</v>
      </c>
    </row>
    <row r="1407" spans="1:10" x14ac:dyDescent="0.35">
      <c r="A1407" s="39" t="s">
        <v>1429</v>
      </c>
      <c r="B1407" s="39" t="s">
        <v>2314</v>
      </c>
      <c r="C1407" s="39" t="s">
        <v>1251</v>
      </c>
      <c r="D1407" s="39" t="s">
        <v>1725</v>
      </c>
      <c r="E1407" s="56">
        <v>1</v>
      </c>
      <c r="F1407" s="39" t="s">
        <v>573</v>
      </c>
      <c r="G1407" s="116" t="s">
        <v>1802</v>
      </c>
      <c r="H1407" s="39" t="s">
        <v>2039</v>
      </c>
      <c r="I1407" s="14" t="s">
        <v>579</v>
      </c>
      <c r="J1407">
        <f t="shared" si="21"/>
        <v>24</v>
      </c>
    </row>
    <row r="1408" spans="1:10" x14ac:dyDescent="0.35">
      <c r="A1408" s="39" t="s">
        <v>1429</v>
      </c>
      <c r="B1408" s="39" t="s">
        <v>2314</v>
      </c>
      <c r="C1408" s="39" t="s">
        <v>1251</v>
      </c>
      <c r="D1408" s="39" t="s">
        <v>1725</v>
      </c>
      <c r="E1408" s="56">
        <v>1</v>
      </c>
      <c r="F1408" s="39" t="s">
        <v>573</v>
      </c>
      <c r="G1408" s="116" t="s">
        <v>1802</v>
      </c>
      <c r="H1408" s="39" t="s">
        <v>2039</v>
      </c>
      <c r="I1408" s="14" t="s">
        <v>580</v>
      </c>
      <c r="J1408">
        <f t="shared" si="21"/>
        <v>24</v>
      </c>
    </row>
    <row r="1409" spans="1:10" x14ac:dyDescent="0.35">
      <c r="A1409" s="39" t="s">
        <v>1429</v>
      </c>
      <c r="B1409" s="39" t="s">
        <v>2314</v>
      </c>
      <c r="C1409" s="39" t="s">
        <v>1251</v>
      </c>
      <c r="D1409" s="39" t="s">
        <v>1725</v>
      </c>
      <c r="E1409" s="56">
        <v>1</v>
      </c>
      <c r="F1409" s="39" t="s">
        <v>573</v>
      </c>
      <c r="G1409" s="116" t="s">
        <v>1802</v>
      </c>
      <c r="H1409" s="39" t="s">
        <v>2039</v>
      </c>
      <c r="I1409" s="14" t="s">
        <v>1253</v>
      </c>
      <c r="J1409">
        <f t="shared" si="21"/>
        <v>24</v>
      </c>
    </row>
    <row r="1410" spans="1:10" x14ac:dyDescent="0.35">
      <c r="A1410" s="39" t="s">
        <v>1429</v>
      </c>
      <c r="B1410" s="39" t="s">
        <v>2314</v>
      </c>
      <c r="C1410" s="39" t="s">
        <v>1251</v>
      </c>
      <c r="D1410" s="39" t="s">
        <v>1725</v>
      </c>
      <c r="E1410" s="56">
        <v>1</v>
      </c>
      <c r="F1410" s="39" t="s">
        <v>573</v>
      </c>
      <c r="G1410" s="116" t="s">
        <v>1802</v>
      </c>
      <c r="H1410" s="39" t="s">
        <v>2039</v>
      </c>
      <c r="I1410" s="14" t="s">
        <v>582</v>
      </c>
      <c r="J1410">
        <f t="shared" si="21"/>
        <v>24</v>
      </c>
    </row>
    <row r="1411" spans="1:10" x14ac:dyDescent="0.35">
      <c r="A1411" s="39" t="s">
        <v>1429</v>
      </c>
      <c r="B1411" s="39" t="s">
        <v>2314</v>
      </c>
      <c r="C1411" s="39" t="s">
        <v>1251</v>
      </c>
      <c r="D1411" s="39" t="s">
        <v>1725</v>
      </c>
      <c r="E1411" s="56">
        <v>1</v>
      </c>
      <c r="F1411" s="39" t="s">
        <v>573</v>
      </c>
      <c r="G1411" s="116" t="s">
        <v>1802</v>
      </c>
      <c r="H1411" s="39" t="s">
        <v>2039</v>
      </c>
      <c r="I1411" s="14" t="s">
        <v>583</v>
      </c>
      <c r="J1411">
        <f t="shared" si="21"/>
        <v>24</v>
      </c>
    </row>
    <row r="1412" spans="1:10" x14ac:dyDescent="0.35">
      <c r="A1412" s="39" t="s">
        <v>1429</v>
      </c>
      <c r="B1412" s="39" t="s">
        <v>2314</v>
      </c>
      <c r="C1412" s="39" t="s">
        <v>1251</v>
      </c>
      <c r="D1412" s="39" t="s">
        <v>1725</v>
      </c>
      <c r="E1412" s="56">
        <v>1</v>
      </c>
      <c r="F1412" s="39" t="s">
        <v>573</v>
      </c>
      <c r="G1412" s="116" t="s">
        <v>1802</v>
      </c>
      <c r="H1412" s="39" t="s">
        <v>2039</v>
      </c>
      <c r="I1412" s="14" t="s">
        <v>584</v>
      </c>
      <c r="J1412">
        <f t="shared" si="21"/>
        <v>24</v>
      </c>
    </row>
    <row r="1413" spans="1:10" x14ac:dyDescent="0.35">
      <c r="A1413" s="39" t="s">
        <v>1429</v>
      </c>
      <c r="B1413" s="39" t="s">
        <v>2314</v>
      </c>
      <c r="C1413" s="39" t="s">
        <v>1251</v>
      </c>
      <c r="D1413" s="39" t="s">
        <v>1725</v>
      </c>
      <c r="E1413" s="56">
        <v>1</v>
      </c>
      <c r="F1413" s="39" t="s">
        <v>573</v>
      </c>
      <c r="G1413" s="116" t="s">
        <v>1802</v>
      </c>
      <c r="H1413" s="39" t="s">
        <v>2039</v>
      </c>
      <c r="I1413" s="14" t="s">
        <v>601</v>
      </c>
      <c r="J1413">
        <f t="shared" si="21"/>
        <v>24</v>
      </c>
    </row>
    <row r="1414" spans="1:10" x14ac:dyDescent="0.35">
      <c r="A1414" s="39" t="s">
        <v>1429</v>
      </c>
      <c r="B1414" s="39" t="s">
        <v>2314</v>
      </c>
      <c r="C1414" s="39" t="s">
        <v>1251</v>
      </c>
      <c r="D1414" s="39" t="s">
        <v>1725</v>
      </c>
      <c r="E1414" s="56">
        <v>1</v>
      </c>
      <c r="F1414" s="39" t="s">
        <v>573</v>
      </c>
      <c r="G1414" s="116" t="s">
        <v>1802</v>
      </c>
      <c r="H1414" s="39" t="s">
        <v>2039</v>
      </c>
      <c r="I1414" s="14" t="s">
        <v>602</v>
      </c>
      <c r="J1414">
        <f t="shared" si="21"/>
        <v>24</v>
      </c>
    </row>
    <row r="1415" spans="1:10" x14ac:dyDescent="0.35">
      <c r="A1415" s="39" t="s">
        <v>1429</v>
      </c>
      <c r="B1415" s="39" t="s">
        <v>2314</v>
      </c>
      <c r="C1415" s="39" t="s">
        <v>1251</v>
      </c>
      <c r="D1415" s="39" t="s">
        <v>1725</v>
      </c>
      <c r="E1415" s="56">
        <v>1</v>
      </c>
      <c r="F1415" s="39" t="s">
        <v>573</v>
      </c>
      <c r="G1415" s="116" t="s">
        <v>1802</v>
      </c>
      <c r="H1415" s="39" t="s">
        <v>2039</v>
      </c>
      <c r="I1415" s="14" t="s">
        <v>603</v>
      </c>
      <c r="J1415">
        <f t="shared" ref="J1415:J1478" si="22">LEN(B1415)</f>
        <v>24</v>
      </c>
    </row>
    <row r="1416" spans="1:10" x14ac:dyDescent="0.35">
      <c r="A1416" s="39" t="s">
        <v>1429</v>
      </c>
      <c r="B1416" s="39" t="s">
        <v>2314</v>
      </c>
      <c r="C1416" s="39" t="s">
        <v>1251</v>
      </c>
      <c r="D1416" s="39" t="s">
        <v>1725</v>
      </c>
      <c r="E1416" s="56">
        <v>1</v>
      </c>
      <c r="F1416" s="39" t="s">
        <v>573</v>
      </c>
      <c r="G1416" s="116" t="s">
        <v>1802</v>
      </c>
      <c r="H1416" s="39" t="s">
        <v>2039</v>
      </c>
      <c r="I1416" s="14" t="s">
        <v>604</v>
      </c>
      <c r="J1416">
        <f t="shared" si="22"/>
        <v>24</v>
      </c>
    </row>
    <row r="1417" spans="1:10" x14ac:dyDescent="0.35">
      <c r="A1417" s="39" t="s">
        <v>1429</v>
      </c>
      <c r="B1417" s="39" t="s">
        <v>2314</v>
      </c>
      <c r="C1417" s="39" t="s">
        <v>1251</v>
      </c>
      <c r="D1417" s="39" t="s">
        <v>1725</v>
      </c>
      <c r="E1417" s="56">
        <v>1</v>
      </c>
      <c r="F1417" s="39" t="s">
        <v>573</v>
      </c>
      <c r="G1417" s="116" t="s">
        <v>1802</v>
      </c>
      <c r="H1417" s="39" t="s">
        <v>2039</v>
      </c>
      <c r="I1417" s="14" t="s">
        <v>605</v>
      </c>
      <c r="J1417">
        <f t="shared" si="22"/>
        <v>24</v>
      </c>
    </row>
    <row r="1418" spans="1:10" x14ac:dyDescent="0.35">
      <c r="A1418" s="39" t="s">
        <v>1429</v>
      </c>
      <c r="B1418" s="39" t="s">
        <v>2314</v>
      </c>
      <c r="C1418" s="39" t="s">
        <v>1251</v>
      </c>
      <c r="D1418" s="39" t="s">
        <v>1725</v>
      </c>
      <c r="E1418" s="56">
        <v>1</v>
      </c>
      <c r="F1418" s="39" t="s">
        <v>573</v>
      </c>
      <c r="G1418" s="116" t="s">
        <v>1802</v>
      </c>
      <c r="H1418" s="39" t="s">
        <v>2039</v>
      </c>
      <c r="I1418" s="14" t="s">
        <v>606</v>
      </c>
      <c r="J1418">
        <f t="shared" si="22"/>
        <v>24</v>
      </c>
    </row>
    <row r="1419" spans="1:10" x14ac:dyDescent="0.35">
      <c r="A1419" s="39" t="s">
        <v>1429</v>
      </c>
      <c r="B1419" s="39" t="s">
        <v>2314</v>
      </c>
      <c r="C1419" s="39" t="s">
        <v>1251</v>
      </c>
      <c r="D1419" s="39" t="s">
        <v>1725</v>
      </c>
      <c r="E1419" s="56">
        <v>1</v>
      </c>
      <c r="F1419" s="39" t="s">
        <v>573</v>
      </c>
      <c r="G1419" s="116" t="s">
        <v>1802</v>
      </c>
      <c r="H1419" s="39" t="s">
        <v>2039</v>
      </c>
      <c r="I1419" s="14" t="s">
        <v>607</v>
      </c>
      <c r="J1419">
        <f t="shared" si="22"/>
        <v>24</v>
      </c>
    </row>
    <row r="1420" spans="1:10" x14ac:dyDescent="0.35">
      <c r="A1420" s="39" t="s">
        <v>1429</v>
      </c>
      <c r="B1420" s="39" t="s">
        <v>2314</v>
      </c>
      <c r="C1420" s="39" t="s">
        <v>1251</v>
      </c>
      <c r="D1420" s="39" t="s">
        <v>1725</v>
      </c>
      <c r="E1420" s="56">
        <v>1</v>
      </c>
      <c r="F1420" s="39" t="s">
        <v>573</v>
      </c>
      <c r="G1420" s="116" t="s">
        <v>1802</v>
      </c>
      <c r="H1420" s="39" t="s">
        <v>2039</v>
      </c>
      <c r="I1420" s="14" t="s">
        <v>592</v>
      </c>
      <c r="J1420">
        <f t="shared" si="22"/>
        <v>24</v>
      </c>
    </row>
    <row r="1421" spans="1:10" x14ac:dyDescent="0.35">
      <c r="A1421" s="39" t="s">
        <v>1429</v>
      </c>
      <c r="B1421" s="39" t="s">
        <v>2314</v>
      </c>
      <c r="C1421" s="39" t="s">
        <v>1251</v>
      </c>
      <c r="D1421" s="39" t="s">
        <v>1725</v>
      </c>
      <c r="E1421" s="56">
        <v>1</v>
      </c>
      <c r="F1421" s="39" t="s">
        <v>573</v>
      </c>
      <c r="G1421" s="116" t="s">
        <v>1802</v>
      </c>
      <c r="H1421" s="39" t="s">
        <v>2039</v>
      </c>
      <c r="I1421" s="14" t="s">
        <v>593</v>
      </c>
      <c r="J1421">
        <f t="shared" si="22"/>
        <v>24</v>
      </c>
    </row>
    <row r="1422" spans="1:10" x14ac:dyDescent="0.35">
      <c r="A1422" s="39" t="s">
        <v>1429</v>
      </c>
      <c r="B1422" s="39" t="s">
        <v>2314</v>
      </c>
      <c r="C1422" s="39" t="s">
        <v>1251</v>
      </c>
      <c r="D1422" s="39" t="s">
        <v>1725</v>
      </c>
      <c r="E1422" s="56">
        <v>1</v>
      </c>
      <c r="F1422" s="39" t="s">
        <v>573</v>
      </c>
      <c r="G1422" s="116" t="s">
        <v>1802</v>
      </c>
      <c r="H1422" s="39" t="s">
        <v>2039</v>
      </c>
      <c r="I1422" s="14" t="s">
        <v>1254</v>
      </c>
      <c r="J1422">
        <f t="shared" si="22"/>
        <v>24</v>
      </c>
    </row>
    <row r="1423" spans="1:10" x14ac:dyDescent="0.35">
      <c r="A1423" s="39" t="s">
        <v>1429</v>
      </c>
      <c r="B1423" s="39" t="s">
        <v>2314</v>
      </c>
      <c r="C1423" s="39" t="s">
        <v>1251</v>
      </c>
      <c r="D1423" s="39" t="s">
        <v>1725</v>
      </c>
      <c r="E1423" s="56">
        <v>2</v>
      </c>
      <c r="F1423" s="39" t="s">
        <v>1255</v>
      </c>
      <c r="G1423" s="39" t="s">
        <v>1633</v>
      </c>
      <c r="H1423" s="39" t="s">
        <v>2033</v>
      </c>
      <c r="I1423" s="14" t="s">
        <v>596</v>
      </c>
      <c r="J1423">
        <f t="shared" si="22"/>
        <v>24</v>
      </c>
    </row>
    <row r="1424" spans="1:10" x14ac:dyDescent="0.35">
      <c r="A1424" s="39" t="s">
        <v>1429</v>
      </c>
      <c r="B1424" s="39" t="s">
        <v>2314</v>
      </c>
      <c r="C1424" s="39" t="s">
        <v>1251</v>
      </c>
      <c r="D1424" s="39" t="s">
        <v>1725</v>
      </c>
      <c r="E1424" s="56">
        <v>2</v>
      </c>
      <c r="F1424" s="39" t="s">
        <v>1255</v>
      </c>
      <c r="G1424" s="39" t="s">
        <v>1633</v>
      </c>
      <c r="H1424" s="39" t="s">
        <v>2033</v>
      </c>
      <c r="I1424" s="14" t="s">
        <v>597</v>
      </c>
      <c r="J1424">
        <f t="shared" si="22"/>
        <v>24</v>
      </c>
    </row>
    <row r="1425" spans="1:10" ht="21" x14ac:dyDescent="0.35">
      <c r="A1425" s="39" t="s">
        <v>1429</v>
      </c>
      <c r="B1425" s="39" t="s">
        <v>2314</v>
      </c>
      <c r="C1425" s="39" t="s">
        <v>1251</v>
      </c>
      <c r="D1425" s="39" t="s">
        <v>1725</v>
      </c>
      <c r="E1425" s="56">
        <v>2</v>
      </c>
      <c r="F1425" s="39" t="s">
        <v>1255</v>
      </c>
      <c r="G1425" s="39" t="s">
        <v>1633</v>
      </c>
      <c r="H1425" s="39" t="s">
        <v>2033</v>
      </c>
      <c r="I1425" s="14" t="s">
        <v>1256</v>
      </c>
      <c r="J1425">
        <f t="shared" si="22"/>
        <v>24</v>
      </c>
    </row>
    <row r="1426" spans="1:10" x14ac:dyDescent="0.35">
      <c r="A1426" s="39" t="s">
        <v>1429</v>
      </c>
      <c r="B1426" s="39" t="s">
        <v>2314</v>
      </c>
      <c r="C1426" s="39" t="s">
        <v>1251</v>
      </c>
      <c r="D1426" s="39" t="s">
        <v>1725</v>
      </c>
      <c r="E1426" s="56">
        <v>2</v>
      </c>
      <c r="F1426" s="39" t="s">
        <v>1255</v>
      </c>
      <c r="G1426" s="39" t="s">
        <v>1633</v>
      </c>
      <c r="H1426" s="39" t="s">
        <v>2033</v>
      </c>
      <c r="I1426" s="14" t="s">
        <v>577</v>
      </c>
      <c r="J1426">
        <f t="shared" si="22"/>
        <v>24</v>
      </c>
    </row>
    <row r="1427" spans="1:10" x14ac:dyDescent="0.35">
      <c r="A1427" s="39" t="s">
        <v>1429</v>
      </c>
      <c r="B1427" s="39" t="s">
        <v>2314</v>
      </c>
      <c r="C1427" s="39" t="s">
        <v>1251</v>
      </c>
      <c r="D1427" s="39" t="s">
        <v>1725</v>
      </c>
      <c r="E1427" s="56">
        <v>2</v>
      </c>
      <c r="F1427" s="39" t="s">
        <v>1255</v>
      </c>
      <c r="G1427" s="39" t="s">
        <v>1633</v>
      </c>
      <c r="H1427" s="39" t="s">
        <v>2033</v>
      </c>
      <c r="I1427" s="14" t="s">
        <v>599</v>
      </c>
      <c r="J1427">
        <f t="shared" si="22"/>
        <v>24</v>
      </c>
    </row>
    <row r="1428" spans="1:10" x14ac:dyDescent="0.35">
      <c r="A1428" s="39" t="s">
        <v>1429</v>
      </c>
      <c r="B1428" s="39" t="s">
        <v>2314</v>
      </c>
      <c r="C1428" s="39" t="s">
        <v>1251</v>
      </c>
      <c r="D1428" s="39" t="s">
        <v>1725</v>
      </c>
      <c r="E1428" s="56">
        <v>2</v>
      </c>
      <c r="F1428" s="39" t="s">
        <v>1255</v>
      </c>
      <c r="G1428" s="39" t="s">
        <v>1633</v>
      </c>
      <c r="H1428" s="39" t="s">
        <v>2033</v>
      </c>
      <c r="I1428" s="14" t="s">
        <v>579</v>
      </c>
      <c r="J1428">
        <f t="shared" si="22"/>
        <v>24</v>
      </c>
    </row>
    <row r="1429" spans="1:10" x14ac:dyDescent="0.35">
      <c r="A1429" s="39" t="s">
        <v>1429</v>
      </c>
      <c r="B1429" s="39" t="s">
        <v>2314</v>
      </c>
      <c r="C1429" s="39" t="s">
        <v>1251</v>
      </c>
      <c r="D1429" s="39" t="s">
        <v>1725</v>
      </c>
      <c r="E1429" s="56">
        <v>2</v>
      </c>
      <c r="F1429" s="39" t="s">
        <v>1255</v>
      </c>
      <c r="G1429" s="39" t="s">
        <v>1633</v>
      </c>
      <c r="H1429" s="39" t="s">
        <v>2033</v>
      </c>
      <c r="I1429" s="14" t="s">
        <v>600</v>
      </c>
      <c r="J1429">
        <f t="shared" si="22"/>
        <v>24</v>
      </c>
    </row>
    <row r="1430" spans="1:10" x14ac:dyDescent="0.35">
      <c r="A1430" s="39" t="s">
        <v>1429</v>
      </c>
      <c r="B1430" s="39" t="s">
        <v>2314</v>
      </c>
      <c r="C1430" s="39" t="s">
        <v>1251</v>
      </c>
      <c r="D1430" s="39" t="s">
        <v>1725</v>
      </c>
      <c r="E1430" s="56">
        <v>2</v>
      </c>
      <c r="F1430" s="39" t="s">
        <v>1255</v>
      </c>
      <c r="G1430" s="39" t="s">
        <v>1633</v>
      </c>
      <c r="H1430" s="39" t="s">
        <v>2033</v>
      </c>
      <c r="I1430" s="14" t="s">
        <v>1253</v>
      </c>
      <c r="J1430">
        <f t="shared" si="22"/>
        <v>24</v>
      </c>
    </row>
    <row r="1431" spans="1:10" x14ac:dyDescent="0.35">
      <c r="A1431" s="39" t="s">
        <v>1429</v>
      </c>
      <c r="B1431" s="39" t="s">
        <v>2314</v>
      </c>
      <c r="C1431" s="39" t="s">
        <v>1251</v>
      </c>
      <c r="D1431" s="39" t="s">
        <v>1725</v>
      </c>
      <c r="E1431" s="56">
        <v>2</v>
      </c>
      <c r="F1431" s="39" t="s">
        <v>1255</v>
      </c>
      <c r="G1431" s="39" t="s">
        <v>1633</v>
      </c>
      <c r="H1431" s="39" t="s">
        <v>2033</v>
      </c>
      <c r="I1431" s="14" t="s">
        <v>582</v>
      </c>
      <c r="J1431">
        <f t="shared" si="22"/>
        <v>24</v>
      </c>
    </row>
    <row r="1432" spans="1:10" x14ac:dyDescent="0.35">
      <c r="A1432" s="39" t="s">
        <v>1429</v>
      </c>
      <c r="B1432" s="39" t="s">
        <v>2314</v>
      </c>
      <c r="C1432" s="39" t="s">
        <v>1251</v>
      </c>
      <c r="D1432" s="39" t="s">
        <v>1725</v>
      </c>
      <c r="E1432" s="56">
        <v>2</v>
      </c>
      <c r="F1432" s="39" t="s">
        <v>1255</v>
      </c>
      <c r="G1432" s="39" t="s">
        <v>1633</v>
      </c>
      <c r="H1432" s="39" t="s">
        <v>2033</v>
      </c>
      <c r="I1432" s="14" t="s">
        <v>601</v>
      </c>
      <c r="J1432">
        <f t="shared" si="22"/>
        <v>24</v>
      </c>
    </row>
    <row r="1433" spans="1:10" x14ac:dyDescent="0.35">
      <c r="A1433" s="39" t="s">
        <v>1429</v>
      </c>
      <c r="B1433" s="39" t="s">
        <v>2314</v>
      </c>
      <c r="C1433" s="39" t="s">
        <v>1251</v>
      </c>
      <c r="D1433" s="39" t="s">
        <v>1725</v>
      </c>
      <c r="E1433" s="56">
        <v>2</v>
      </c>
      <c r="F1433" s="39" t="s">
        <v>1255</v>
      </c>
      <c r="G1433" s="39" t="s">
        <v>1633</v>
      </c>
      <c r="H1433" s="39" t="s">
        <v>2033</v>
      </c>
      <c r="I1433" s="14" t="s">
        <v>602</v>
      </c>
      <c r="J1433">
        <f t="shared" si="22"/>
        <v>24</v>
      </c>
    </row>
    <row r="1434" spans="1:10" x14ac:dyDescent="0.35">
      <c r="A1434" s="39" t="s">
        <v>1429</v>
      </c>
      <c r="B1434" s="39" t="s">
        <v>2314</v>
      </c>
      <c r="C1434" s="39" t="s">
        <v>1251</v>
      </c>
      <c r="D1434" s="39" t="s">
        <v>1725</v>
      </c>
      <c r="E1434" s="56">
        <v>2</v>
      </c>
      <c r="F1434" s="39" t="s">
        <v>1255</v>
      </c>
      <c r="G1434" s="39" t="s">
        <v>1633</v>
      </c>
      <c r="H1434" s="39" t="s">
        <v>2033</v>
      </c>
      <c r="I1434" s="14" t="s">
        <v>603</v>
      </c>
      <c r="J1434">
        <f t="shared" si="22"/>
        <v>24</v>
      </c>
    </row>
    <row r="1435" spans="1:10" x14ac:dyDescent="0.35">
      <c r="A1435" s="39" t="s">
        <v>1429</v>
      </c>
      <c r="B1435" s="39" t="s">
        <v>2314</v>
      </c>
      <c r="C1435" s="39" t="s">
        <v>1251</v>
      </c>
      <c r="D1435" s="39" t="s">
        <v>1725</v>
      </c>
      <c r="E1435" s="56">
        <v>2</v>
      </c>
      <c r="F1435" s="39" t="s">
        <v>1255</v>
      </c>
      <c r="G1435" s="39" t="s">
        <v>1633</v>
      </c>
      <c r="H1435" s="39" t="s">
        <v>2033</v>
      </c>
      <c r="I1435" s="14" t="s">
        <v>604</v>
      </c>
      <c r="J1435">
        <f t="shared" si="22"/>
        <v>24</v>
      </c>
    </row>
    <row r="1436" spans="1:10" x14ac:dyDescent="0.35">
      <c r="A1436" s="39" t="s">
        <v>1429</v>
      </c>
      <c r="B1436" s="39" t="s">
        <v>2314</v>
      </c>
      <c r="C1436" s="39" t="s">
        <v>1251</v>
      </c>
      <c r="D1436" s="39" t="s">
        <v>1725</v>
      </c>
      <c r="E1436" s="56">
        <v>2</v>
      </c>
      <c r="F1436" s="39" t="s">
        <v>1255</v>
      </c>
      <c r="G1436" s="39" t="s">
        <v>1633</v>
      </c>
      <c r="H1436" s="39" t="s">
        <v>2033</v>
      </c>
      <c r="I1436" s="14" t="s">
        <v>605</v>
      </c>
      <c r="J1436">
        <f t="shared" si="22"/>
        <v>24</v>
      </c>
    </row>
    <row r="1437" spans="1:10" x14ac:dyDescent="0.35">
      <c r="A1437" s="39" t="s">
        <v>1429</v>
      </c>
      <c r="B1437" s="39" t="s">
        <v>2314</v>
      </c>
      <c r="C1437" s="39" t="s">
        <v>1251</v>
      </c>
      <c r="D1437" s="39" t="s">
        <v>1725</v>
      </c>
      <c r="E1437" s="56">
        <v>2</v>
      </c>
      <c r="F1437" s="39" t="s">
        <v>1255</v>
      </c>
      <c r="G1437" s="39" t="s">
        <v>1633</v>
      </c>
      <c r="H1437" s="39" t="s">
        <v>2033</v>
      </c>
      <c r="I1437" s="14" t="s">
        <v>606</v>
      </c>
      <c r="J1437">
        <f t="shared" si="22"/>
        <v>24</v>
      </c>
    </row>
    <row r="1438" spans="1:10" x14ac:dyDescent="0.35">
      <c r="A1438" s="39" t="s">
        <v>1429</v>
      </c>
      <c r="B1438" s="39" t="s">
        <v>2314</v>
      </c>
      <c r="C1438" s="39" t="s">
        <v>1251</v>
      </c>
      <c r="D1438" s="39" t="s">
        <v>1725</v>
      </c>
      <c r="E1438" s="56">
        <v>2</v>
      </c>
      <c r="F1438" s="39" t="s">
        <v>1255</v>
      </c>
      <c r="G1438" s="39" t="s">
        <v>1633</v>
      </c>
      <c r="H1438" s="39" t="s">
        <v>2033</v>
      </c>
      <c r="I1438" s="14" t="s">
        <v>607</v>
      </c>
      <c r="J1438">
        <f t="shared" si="22"/>
        <v>24</v>
      </c>
    </row>
    <row r="1439" spans="1:10" x14ac:dyDescent="0.35">
      <c r="A1439" s="39" t="s">
        <v>1429</v>
      </c>
      <c r="B1439" s="39" t="s">
        <v>2314</v>
      </c>
      <c r="C1439" s="39" t="s">
        <v>1251</v>
      </c>
      <c r="D1439" s="39" t="s">
        <v>1725</v>
      </c>
      <c r="E1439" s="56">
        <v>3</v>
      </c>
      <c r="F1439" s="39" t="s">
        <v>608</v>
      </c>
      <c r="G1439" s="116" t="s">
        <v>1803</v>
      </c>
      <c r="H1439" s="39" t="s">
        <v>2034</v>
      </c>
      <c r="I1439" s="14" t="s">
        <v>596</v>
      </c>
      <c r="J1439">
        <f t="shared" si="22"/>
        <v>24</v>
      </c>
    </row>
    <row r="1440" spans="1:10" x14ac:dyDescent="0.35">
      <c r="A1440" s="39" t="s">
        <v>1429</v>
      </c>
      <c r="B1440" s="39" t="s">
        <v>2314</v>
      </c>
      <c r="C1440" s="39" t="s">
        <v>1251</v>
      </c>
      <c r="D1440" s="39" t="s">
        <v>1725</v>
      </c>
      <c r="E1440" s="56">
        <v>3</v>
      </c>
      <c r="F1440" s="39" t="s">
        <v>608</v>
      </c>
      <c r="G1440" s="116" t="s">
        <v>1803</v>
      </c>
      <c r="H1440" s="39" t="s">
        <v>2034</v>
      </c>
      <c r="I1440" s="14" t="s">
        <v>609</v>
      </c>
      <c r="J1440">
        <f t="shared" si="22"/>
        <v>24</v>
      </c>
    </row>
    <row r="1441" spans="1:10" x14ac:dyDescent="0.35">
      <c r="A1441" s="39" t="s">
        <v>1429</v>
      </c>
      <c r="B1441" s="39" t="s">
        <v>2314</v>
      </c>
      <c r="C1441" s="39" t="s">
        <v>1257</v>
      </c>
      <c r="D1441" s="39" t="s">
        <v>1726</v>
      </c>
      <c r="E1441" s="56">
        <v>4</v>
      </c>
      <c r="F1441" s="39" t="s">
        <v>652</v>
      </c>
      <c r="G1441" s="39" t="s">
        <v>1634</v>
      </c>
      <c r="H1441" s="39" t="s">
        <v>2035</v>
      </c>
      <c r="I1441" s="14" t="s">
        <v>1258</v>
      </c>
      <c r="J1441">
        <f t="shared" si="22"/>
        <v>24</v>
      </c>
    </row>
    <row r="1442" spans="1:10" x14ac:dyDescent="0.35">
      <c r="A1442" s="39" t="s">
        <v>1429</v>
      </c>
      <c r="B1442" s="39" t="s">
        <v>2314</v>
      </c>
      <c r="C1442" s="39" t="s">
        <v>1257</v>
      </c>
      <c r="D1442" s="39" t="s">
        <v>1726</v>
      </c>
      <c r="E1442" s="56">
        <v>4</v>
      </c>
      <c r="F1442" s="39" t="s">
        <v>652</v>
      </c>
      <c r="G1442" s="39" t="s">
        <v>1634</v>
      </c>
      <c r="H1442" s="39" t="s">
        <v>2035</v>
      </c>
      <c r="I1442" s="14" t="s">
        <v>662</v>
      </c>
      <c r="J1442">
        <f t="shared" si="22"/>
        <v>24</v>
      </c>
    </row>
    <row r="1443" spans="1:10" x14ac:dyDescent="0.35">
      <c r="A1443" s="39" t="s">
        <v>1429</v>
      </c>
      <c r="B1443" s="39" t="s">
        <v>2314</v>
      </c>
      <c r="C1443" s="39" t="s">
        <v>1257</v>
      </c>
      <c r="D1443" s="39" t="s">
        <v>1726</v>
      </c>
      <c r="E1443" s="56">
        <v>5</v>
      </c>
      <c r="F1443" s="39" t="s">
        <v>667</v>
      </c>
      <c r="G1443" s="39" t="s">
        <v>1635</v>
      </c>
      <c r="H1443" s="39" t="s">
        <v>2036</v>
      </c>
      <c r="I1443" s="5" t="s">
        <v>2</v>
      </c>
      <c r="J1443">
        <f t="shared" si="22"/>
        <v>24</v>
      </c>
    </row>
    <row r="1444" spans="1:10" x14ac:dyDescent="0.35">
      <c r="A1444" s="39" t="s">
        <v>1429</v>
      </c>
      <c r="B1444" s="39" t="s">
        <v>2314</v>
      </c>
      <c r="C1444" s="39" t="s">
        <v>1257</v>
      </c>
      <c r="D1444" s="39" t="s">
        <v>1726</v>
      </c>
      <c r="E1444" s="56">
        <v>5</v>
      </c>
      <c r="F1444" s="39" t="s">
        <v>667</v>
      </c>
      <c r="G1444" s="39" t="s">
        <v>1635</v>
      </c>
      <c r="H1444" s="39" t="s">
        <v>2036</v>
      </c>
      <c r="I1444" s="5" t="s">
        <v>668</v>
      </c>
      <c r="J1444">
        <f t="shared" si="22"/>
        <v>24</v>
      </c>
    </row>
    <row r="1445" spans="1:10" x14ac:dyDescent="0.35">
      <c r="A1445" s="39" t="s">
        <v>1429</v>
      </c>
      <c r="B1445" s="39" t="s">
        <v>2314</v>
      </c>
      <c r="C1445" s="39" t="s">
        <v>1257</v>
      </c>
      <c r="D1445" s="39" t="s">
        <v>1726</v>
      </c>
      <c r="E1445" s="56">
        <v>5</v>
      </c>
      <c r="F1445" s="39" t="s">
        <v>667</v>
      </c>
      <c r="G1445" s="39" t="s">
        <v>1635</v>
      </c>
      <c r="H1445" s="39" t="s">
        <v>2036</v>
      </c>
      <c r="I1445" s="5" t="s">
        <v>1259</v>
      </c>
      <c r="J1445">
        <f t="shared" si="22"/>
        <v>24</v>
      </c>
    </row>
    <row r="1446" spans="1:10" x14ac:dyDescent="0.35">
      <c r="A1446" s="39" t="s">
        <v>1429</v>
      </c>
      <c r="B1446" s="39" t="s">
        <v>2314</v>
      </c>
      <c r="C1446" s="39" t="s">
        <v>1257</v>
      </c>
      <c r="D1446" s="39" t="s">
        <v>1726</v>
      </c>
      <c r="E1446" s="56">
        <v>6</v>
      </c>
      <c r="F1446" s="39" t="s">
        <v>664</v>
      </c>
      <c r="G1446" s="39" t="s">
        <v>1636</v>
      </c>
      <c r="H1446" s="39" t="s">
        <v>2037</v>
      </c>
      <c r="I1446" s="14" t="s">
        <v>662</v>
      </c>
      <c r="J1446">
        <f t="shared" si="22"/>
        <v>24</v>
      </c>
    </row>
    <row r="1447" spans="1:10" x14ac:dyDescent="0.35">
      <c r="A1447" s="39" t="s">
        <v>1429</v>
      </c>
      <c r="B1447" s="39" t="s">
        <v>2314</v>
      </c>
      <c r="C1447" s="39" t="s">
        <v>1257</v>
      </c>
      <c r="D1447" s="39" t="s">
        <v>1726</v>
      </c>
      <c r="E1447" s="56">
        <v>6</v>
      </c>
      <c r="F1447" s="39" t="s">
        <v>664</v>
      </c>
      <c r="G1447" s="39" t="s">
        <v>1636</v>
      </c>
      <c r="H1447" s="39" t="s">
        <v>2037</v>
      </c>
      <c r="I1447" s="14" t="s">
        <v>2</v>
      </c>
      <c r="J1447">
        <f t="shared" si="22"/>
        <v>24</v>
      </c>
    </row>
    <row r="1448" spans="1:10" x14ac:dyDescent="0.35">
      <c r="A1448" s="39" t="s">
        <v>1429</v>
      </c>
      <c r="B1448" s="39" t="s">
        <v>2314</v>
      </c>
      <c r="C1448" s="39" t="s">
        <v>1257</v>
      </c>
      <c r="D1448" s="39" t="s">
        <v>1726</v>
      </c>
      <c r="E1448" s="56">
        <v>7</v>
      </c>
      <c r="F1448" s="39" t="s">
        <v>665</v>
      </c>
      <c r="G1448" s="39" t="s">
        <v>1637</v>
      </c>
      <c r="H1448" s="39" t="s">
        <v>2038</v>
      </c>
      <c r="I1448" s="14" t="s">
        <v>666</v>
      </c>
      <c r="J1448">
        <f t="shared" si="22"/>
        <v>24</v>
      </c>
    </row>
    <row r="1449" spans="1:10" x14ac:dyDescent="0.35">
      <c r="A1449" s="39" t="s">
        <v>1429</v>
      </c>
      <c r="B1449" s="39" t="s">
        <v>2314</v>
      </c>
      <c r="C1449" s="39" t="s">
        <v>1257</v>
      </c>
      <c r="D1449" s="39" t="s">
        <v>1726</v>
      </c>
      <c r="E1449" s="56">
        <v>8</v>
      </c>
      <c r="F1449" s="39" t="s">
        <v>1260</v>
      </c>
      <c r="G1449" s="39" t="s">
        <v>1638</v>
      </c>
      <c r="H1449" s="39" t="s">
        <v>2040</v>
      </c>
      <c r="I1449" s="14" t="s">
        <v>1261</v>
      </c>
      <c r="J1449">
        <f t="shared" si="22"/>
        <v>24</v>
      </c>
    </row>
    <row r="1450" spans="1:10" x14ac:dyDescent="0.35">
      <c r="A1450" s="39" t="s">
        <v>1429</v>
      </c>
      <c r="B1450" s="39" t="s">
        <v>2314</v>
      </c>
      <c r="C1450" s="39" t="s">
        <v>1257</v>
      </c>
      <c r="D1450" s="39" t="s">
        <v>1726</v>
      </c>
      <c r="E1450" s="56">
        <v>9</v>
      </c>
      <c r="F1450" s="39" t="s">
        <v>656</v>
      </c>
      <c r="G1450" s="39" t="s">
        <v>1639</v>
      </c>
      <c r="H1450" s="39" t="s">
        <v>2041</v>
      </c>
      <c r="I1450" s="14" t="s">
        <v>657</v>
      </c>
      <c r="J1450">
        <f t="shared" si="22"/>
        <v>24</v>
      </c>
    </row>
    <row r="1451" spans="1:10" x14ac:dyDescent="0.35">
      <c r="A1451" s="39" t="s">
        <v>1429</v>
      </c>
      <c r="B1451" s="39" t="s">
        <v>2314</v>
      </c>
      <c r="C1451" s="39" t="s">
        <v>1257</v>
      </c>
      <c r="D1451" s="39" t="s">
        <v>1726</v>
      </c>
      <c r="E1451" s="56">
        <v>10</v>
      </c>
      <c r="F1451" s="39" t="s">
        <v>654</v>
      </c>
      <c r="G1451" s="39" t="s">
        <v>1640</v>
      </c>
      <c r="H1451" s="39" t="s">
        <v>2042</v>
      </c>
      <c r="I1451" s="14" t="s">
        <v>1262</v>
      </c>
      <c r="J1451">
        <f t="shared" si="22"/>
        <v>24</v>
      </c>
    </row>
    <row r="1452" spans="1:10" x14ac:dyDescent="0.35">
      <c r="A1452" s="39" t="s">
        <v>1429</v>
      </c>
      <c r="B1452" s="39" t="s">
        <v>2314</v>
      </c>
      <c r="C1452" s="39" t="s">
        <v>1263</v>
      </c>
      <c r="D1452" s="39" t="s">
        <v>1727</v>
      </c>
      <c r="E1452" s="56">
        <v>11</v>
      </c>
      <c r="F1452" s="39" t="s">
        <v>1264</v>
      </c>
      <c r="G1452" s="39" t="s">
        <v>1641</v>
      </c>
      <c r="H1452" s="39" t="s">
        <v>2043</v>
      </c>
      <c r="I1452" s="14" t="s">
        <v>1265</v>
      </c>
      <c r="J1452">
        <f t="shared" si="22"/>
        <v>24</v>
      </c>
    </row>
    <row r="1453" spans="1:10" x14ac:dyDescent="0.35">
      <c r="A1453" s="39" t="s">
        <v>1429</v>
      </c>
      <c r="B1453" s="39" t="s">
        <v>2314</v>
      </c>
      <c r="C1453" s="39" t="s">
        <v>1263</v>
      </c>
      <c r="D1453" s="39" t="s">
        <v>1727</v>
      </c>
      <c r="E1453" s="56">
        <v>11</v>
      </c>
      <c r="F1453" s="39" t="s">
        <v>1264</v>
      </c>
      <c r="G1453" s="39" t="s">
        <v>1641</v>
      </c>
      <c r="H1453" s="39" t="s">
        <v>2043</v>
      </c>
      <c r="I1453" s="14" t="s">
        <v>1266</v>
      </c>
      <c r="J1453">
        <f t="shared" si="22"/>
        <v>24</v>
      </c>
    </row>
    <row r="1454" spans="1:10" x14ac:dyDescent="0.35">
      <c r="A1454" s="39" t="s">
        <v>1429</v>
      </c>
      <c r="B1454" s="39" t="s">
        <v>2314</v>
      </c>
      <c r="C1454" s="39" t="s">
        <v>1263</v>
      </c>
      <c r="D1454" s="39" t="s">
        <v>1727</v>
      </c>
      <c r="E1454" s="56">
        <v>11</v>
      </c>
      <c r="F1454" s="39" t="s">
        <v>1264</v>
      </c>
      <c r="G1454" s="39" t="s">
        <v>1641</v>
      </c>
      <c r="H1454" s="39" t="s">
        <v>2043</v>
      </c>
      <c r="I1454" s="14" t="s">
        <v>1267</v>
      </c>
      <c r="J1454">
        <f t="shared" si="22"/>
        <v>24</v>
      </c>
    </row>
    <row r="1455" spans="1:10" x14ac:dyDescent="0.35">
      <c r="A1455" s="39" t="s">
        <v>1429</v>
      </c>
      <c r="B1455" s="39" t="s">
        <v>2314</v>
      </c>
      <c r="C1455" s="39" t="s">
        <v>1263</v>
      </c>
      <c r="D1455" s="39" t="s">
        <v>1727</v>
      </c>
      <c r="E1455" s="56">
        <v>11</v>
      </c>
      <c r="F1455" s="39" t="s">
        <v>1264</v>
      </c>
      <c r="G1455" s="39" t="s">
        <v>1641</v>
      </c>
      <c r="H1455" s="39" t="s">
        <v>2043</v>
      </c>
      <c r="I1455" s="14" t="s">
        <v>1268</v>
      </c>
      <c r="J1455">
        <f t="shared" si="22"/>
        <v>24</v>
      </c>
    </row>
    <row r="1456" spans="1:10" x14ac:dyDescent="0.35">
      <c r="A1456" s="39" t="s">
        <v>1429</v>
      </c>
      <c r="B1456" s="39" t="s">
        <v>2314</v>
      </c>
      <c r="C1456" s="39" t="s">
        <v>1263</v>
      </c>
      <c r="D1456" s="39" t="s">
        <v>1727</v>
      </c>
      <c r="E1456" s="56">
        <v>11</v>
      </c>
      <c r="F1456" s="39" t="s">
        <v>1264</v>
      </c>
      <c r="G1456" s="39" t="s">
        <v>1641</v>
      </c>
      <c r="H1456" s="39" t="s">
        <v>2043</v>
      </c>
      <c r="I1456" s="14" t="s">
        <v>1269</v>
      </c>
      <c r="J1456">
        <f t="shared" si="22"/>
        <v>24</v>
      </c>
    </row>
    <row r="1457" spans="1:10" x14ac:dyDescent="0.35">
      <c r="A1457" s="39" t="s">
        <v>1429</v>
      </c>
      <c r="B1457" s="39" t="s">
        <v>2314</v>
      </c>
      <c r="C1457" s="39" t="s">
        <v>1263</v>
      </c>
      <c r="D1457" s="39" t="s">
        <v>1727</v>
      </c>
      <c r="E1457" s="56">
        <v>11</v>
      </c>
      <c r="F1457" s="39" t="s">
        <v>1264</v>
      </c>
      <c r="G1457" s="39" t="s">
        <v>1641</v>
      </c>
      <c r="H1457" s="39" t="s">
        <v>2043</v>
      </c>
      <c r="I1457" s="14" t="s">
        <v>1270</v>
      </c>
      <c r="J1457">
        <f t="shared" si="22"/>
        <v>24</v>
      </c>
    </row>
    <row r="1458" spans="1:10" x14ac:dyDescent="0.35">
      <c r="A1458" s="39" t="s">
        <v>1429</v>
      </c>
      <c r="B1458" s="39" t="s">
        <v>2314</v>
      </c>
      <c r="C1458" s="39" t="s">
        <v>1263</v>
      </c>
      <c r="D1458" s="39" t="s">
        <v>1727</v>
      </c>
      <c r="E1458" s="56">
        <v>12</v>
      </c>
      <c r="F1458" s="39" t="s">
        <v>1271</v>
      </c>
      <c r="G1458" s="39" t="s">
        <v>1642</v>
      </c>
      <c r="H1458" s="39" t="s">
        <v>2044</v>
      </c>
      <c r="I1458" s="28" t="s">
        <v>1272</v>
      </c>
      <c r="J1458">
        <f t="shared" si="22"/>
        <v>24</v>
      </c>
    </row>
    <row r="1459" spans="1:10" x14ac:dyDescent="0.35">
      <c r="A1459" s="39" t="s">
        <v>1429</v>
      </c>
      <c r="B1459" s="39" t="s">
        <v>2314</v>
      </c>
      <c r="C1459" s="39" t="s">
        <v>1263</v>
      </c>
      <c r="D1459" s="39" t="s">
        <v>1727</v>
      </c>
      <c r="E1459" s="56">
        <v>13</v>
      </c>
      <c r="F1459" s="39" t="s">
        <v>1273</v>
      </c>
      <c r="G1459" s="39" t="s">
        <v>1643</v>
      </c>
      <c r="H1459" s="39" t="s">
        <v>2045</v>
      </c>
      <c r="I1459" s="28" t="s">
        <v>1274</v>
      </c>
      <c r="J1459">
        <f t="shared" si="22"/>
        <v>24</v>
      </c>
    </row>
    <row r="1460" spans="1:10" x14ac:dyDescent="0.35">
      <c r="A1460" s="39" t="s">
        <v>1429</v>
      </c>
      <c r="B1460" s="39" t="s">
        <v>2314</v>
      </c>
      <c r="C1460" s="39" t="s">
        <v>1263</v>
      </c>
      <c r="D1460" s="39" t="s">
        <v>1727</v>
      </c>
      <c r="E1460" s="56">
        <v>14</v>
      </c>
      <c r="F1460" s="39" t="s">
        <v>1275</v>
      </c>
      <c r="G1460" s="39" t="s">
        <v>1644</v>
      </c>
      <c r="H1460" s="39" t="s">
        <v>2046</v>
      </c>
      <c r="I1460" s="28" t="s">
        <v>1276</v>
      </c>
      <c r="J1460">
        <f t="shared" si="22"/>
        <v>24</v>
      </c>
    </row>
    <row r="1461" spans="1:10" x14ac:dyDescent="0.35">
      <c r="A1461" s="39" t="s">
        <v>1429</v>
      </c>
      <c r="B1461" s="39" t="s">
        <v>2314</v>
      </c>
      <c r="C1461" s="39" t="s">
        <v>1263</v>
      </c>
      <c r="D1461" s="39" t="s">
        <v>1727</v>
      </c>
      <c r="E1461" s="56">
        <v>15</v>
      </c>
      <c r="F1461" s="39" t="s">
        <v>1277</v>
      </c>
      <c r="G1461" s="39" t="s">
        <v>1645</v>
      </c>
      <c r="H1461" s="39" t="s">
        <v>2047</v>
      </c>
      <c r="I1461" s="28" t="s">
        <v>1278</v>
      </c>
      <c r="J1461">
        <f t="shared" si="22"/>
        <v>24</v>
      </c>
    </row>
    <row r="1462" spans="1:10" x14ac:dyDescent="0.35">
      <c r="A1462" s="39" t="s">
        <v>1429</v>
      </c>
      <c r="B1462" s="39" t="s">
        <v>2314</v>
      </c>
      <c r="C1462" s="39" t="s">
        <v>1263</v>
      </c>
      <c r="D1462" s="39" t="s">
        <v>1727</v>
      </c>
      <c r="E1462" s="56">
        <v>15</v>
      </c>
      <c r="F1462" s="39" t="s">
        <v>1277</v>
      </c>
      <c r="G1462" s="39" t="s">
        <v>1645</v>
      </c>
      <c r="H1462" s="39" t="s">
        <v>2047</v>
      </c>
      <c r="I1462" s="28" t="s">
        <v>1279</v>
      </c>
      <c r="J1462">
        <f t="shared" si="22"/>
        <v>24</v>
      </c>
    </row>
    <row r="1463" spans="1:10" x14ac:dyDescent="0.35">
      <c r="A1463" s="39" t="s">
        <v>1429</v>
      </c>
      <c r="B1463" s="39" t="s">
        <v>2314</v>
      </c>
      <c r="C1463" s="39" t="s">
        <v>1263</v>
      </c>
      <c r="D1463" s="39" t="s">
        <v>1727</v>
      </c>
      <c r="E1463" s="56">
        <v>15</v>
      </c>
      <c r="F1463" s="39" t="s">
        <v>1277</v>
      </c>
      <c r="G1463" s="39" t="s">
        <v>1645</v>
      </c>
      <c r="H1463" s="39" t="s">
        <v>2047</v>
      </c>
      <c r="I1463" s="28" t="s">
        <v>1280</v>
      </c>
      <c r="J1463">
        <f t="shared" si="22"/>
        <v>24</v>
      </c>
    </row>
    <row r="1464" spans="1:10" x14ac:dyDescent="0.35">
      <c r="A1464" s="39" t="s">
        <v>1429</v>
      </c>
      <c r="B1464" s="39" t="s">
        <v>2314</v>
      </c>
      <c r="C1464" s="39" t="s">
        <v>1263</v>
      </c>
      <c r="D1464" s="39" t="s">
        <v>1727</v>
      </c>
      <c r="E1464" s="56">
        <v>16</v>
      </c>
      <c r="F1464" s="39" t="s">
        <v>1281</v>
      </c>
      <c r="G1464" s="39" t="s">
        <v>1646</v>
      </c>
      <c r="H1464" s="39" t="s">
        <v>2048</v>
      </c>
      <c r="I1464" s="28" t="s">
        <v>2</v>
      </c>
      <c r="J1464">
        <f t="shared" si="22"/>
        <v>24</v>
      </c>
    </row>
    <row r="1465" spans="1:10" x14ac:dyDescent="0.35">
      <c r="A1465" s="39" t="s">
        <v>1429</v>
      </c>
      <c r="B1465" s="39" t="s">
        <v>2314</v>
      </c>
      <c r="C1465" s="39" t="s">
        <v>1282</v>
      </c>
      <c r="D1465" s="39" t="s">
        <v>1728</v>
      </c>
      <c r="E1465" s="56">
        <v>17</v>
      </c>
      <c r="F1465" s="39" t="s">
        <v>1283</v>
      </c>
      <c r="G1465" s="39" t="s">
        <v>1647</v>
      </c>
      <c r="H1465" s="39" t="s">
        <v>2049</v>
      </c>
      <c r="I1465" s="28" t="s">
        <v>1284</v>
      </c>
      <c r="J1465">
        <f t="shared" si="22"/>
        <v>24</v>
      </c>
    </row>
    <row r="1466" spans="1:10" x14ac:dyDescent="0.35">
      <c r="A1466" s="39" t="s">
        <v>1429</v>
      </c>
      <c r="B1466" s="39" t="s">
        <v>2314</v>
      </c>
      <c r="C1466" s="39" t="s">
        <v>1282</v>
      </c>
      <c r="D1466" s="39" t="s">
        <v>1728</v>
      </c>
      <c r="E1466" s="56">
        <v>18</v>
      </c>
      <c r="F1466" s="39" t="s">
        <v>1285</v>
      </c>
      <c r="G1466" s="39" t="s">
        <v>1648</v>
      </c>
      <c r="H1466" s="39" t="s">
        <v>2050</v>
      </c>
      <c r="I1466" s="14" t="s">
        <v>1286</v>
      </c>
      <c r="J1466">
        <f t="shared" si="22"/>
        <v>24</v>
      </c>
    </row>
    <row r="1467" spans="1:10" x14ac:dyDescent="0.35">
      <c r="A1467" s="39" t="s">
        <v>1429</v>
      </c>
      <c r="B1467" s="39" t="s">
        <v>2314</v>
      </c>
      <c r="C1467" s="39" t="s">
        <v>1282</v>
      </c>
      <c r="D1467" s="39" t="s">
        <v>1728</v>
      </c>
      <c r="E1467" s="56">
        <v>19</v>
      </c>
      <c r="F1467" s="39" t="s">
        <v>1287</v>
      </c>
      <c r="G1467" s="39" t="s">
        <v>1649</v>
      </c>
      <c r="H1467" s="39" t="s">
        <v>2051</v>
      </c>
      <c r="I1467" s="28" t="s">
        <v>1288</v>
      </c>
      <c r="J1467">
        <f t="shared" si="22"/>
        <v>24</v>
      </c>
    </row>
    <row r="1468" spans="1:10" x14ac:dyDescent="0.35">
      <c r="A1468" s="39" t="s">
        <v>1429</v>
      </c>
      <c r="B1468" s="39" t="s">
        <v>2314</v>
      </c>
      <c r="C1468" s="39" t="s">
        <v>1282</v>
      </c>
      <c r="D1468" s="39" t="s">
        <v>1728</v>
      </c>
      <c r="E1468" s="56">
        <v>20</v>
      </c>
      <c r="F1468" s="39" t="s">
        <v>1289</v>
      </c>
      <c r="G1468" s="39" t="s">
        <v>1650</v>
      </c>
      <c r="H1468" s="39" t="s">
        <v>2052</v>
      </c>
      <c r="I1468" s="28" t="s">
        <v>1276</v>
      </c>
      <c r="J1468">
        <f t="shared" si="22"/>
        <v>24</v>
      </c>
    </row>
    <row r="1469" spans="1:10" x14ac:dyDescent="0.35">
      <c r="A1469" s="39" t="s">
        <v>1429</v>
      </c>
      <c r="B1469" s="39" t="s">
        <v>2314</v>
      </c>
      <c r="C1469" s="39" t="s">
        <v>1282</v>
      </c>
      <c r="D1469" s="39" t="s">
        <v>1728</v>
      </c>
      <c r="E1469" s="56">
        <v>21</v>
      </c>
      <c r="F1469" s="39" t="s">
        <v>1290</v>
      </c>
      <c r="G1469" s="39" t="s">
        <v>1651</v>
      </c>
      <c r="H1469" s="39" t="s">
        <v>2053</v>
      </c>
      <c r="I1469" s="14" t="s">
        <v>1291</v>
      </c>
      <c r="J1469">
        <f t="shared" si="22"/>
        <v>24</v>
      </c>
    </row>
    <row r="1470" spans="1:10" x14ac:dyDescent="0.35">
      <c r="A1470" s="39" t="s">
        <v>1429</v>
      </c>
      <c r="B1470" s="39" t="s">
        <v>2314</v>
      </c>
      <c r="C1470" s="39" t="s">
        <v>1282</v>
      </c>
      <c r="D1470" s="39" t="s">
        <v>1728</v>
      </c>
      <c r="E1470" s="56">
        <v>21</v>
      </c>
      <c r="F1470" s="39" t="s">
        <v>1290</v>
      </c>
      <c r="G1470" s="39" t="s">
        <v>1651</v>
      </c>
      <c r="H1470" s="39" t="s">
        <v>2053</v>
      </c>
      <c r="I1470" s="14" t="s">
        <v>1292</v>
      </c>
      <c r="J1470">
        <f t="shared" si="22"/>
        <v>24</v>
      </c>
    </row>
    <row r="1471" spans="1:10" x14ac:dyDescent="0.35">
      <c r="A1471" s="39" t="s">
        <v>1429</v>
      </c>
      <c r="B1471" s="39" t="s">
        <v>2314</v>
      </c>
      <c r="C1471" s="39" t="s">
        <v>1282</v>
      </c>
      <c r="D1471" s="39" t="s">
        <v>1728</v>
      </c>
      <c r="E1471" s="56">
        <v>21</v>
      </c>
      <c r="F1471" s="39" t="s">
        <v>1290</v>
      </c>
      <c r="G1471" s="39" t="s">
        <v>1651</v>
      </c>
      <c r="H1471" s="39" t="s">
        <v>2053</v>
      </c>
      <c r="I1471" s="14" t="s">
        <v>1293</v>
      </c>
      <c r="J1471">
        <f t="shared" si="22"/>
        <v>24</v>
      </c>
    </row>
    <row r="1472" spans="1:10" x14ac:dyDescent="0.35">
      <c r="A1472" s="39" t="s">
        <v>1429</v>
      </c>
      <c r="B1472" s="39" t="s">
        <v>2314</v>
      </c>
      <c r="C1472" s="39" t="s">
        <v>1282</v>
      </c>
      <c r="D1472" s="39" t="s">
        <v>1728</v>
      </c>
      <c r="E1472" s="56">
        <v>21</v>
      </c>
      <c r="F1472" s="39" t="s">
        <v>1290</v>
      </c>
      <c r="G1472" s="39" t="s">
        <v>1651</v>
      </c>
      <c r="H1472" s="39" t="s">
        <v>2053</v>
      </c>
      <c r="I1472" s="14" t="s">
        <v>1295</v>
      </c>
      <c r="J1472">
        <f t="shared" si="22"/>
        <v>24</v>
      </c>
    </row>
    <row r="1473" spans="1:10" x14ac:dyDescent="0.35">
      <c r="A1473" s="39" t="s">
        <v>1429</v>
      </c>
      <c r="B1473" s="39" t="s">
        <v>2314</v>
      </c>
      <c r="C1473" s="39" t="s">
        <v>1282</v>
      </c>
      <c r="D1473" s="39" t="s">
        <v>1728</v>
      </c>
      <c r="E1473" s="56">
        <v>21</v>
      </c>
      <c r="F1473" s="39" t="s">
        <v>1290</v>
      </c>
      <c r="G1473" s="39" t="s">
        <v>1651</v>
      </c>
      <c r="H1473" s="39" t="s">
        <v>2053</v>
      </c>
      <c r="I1473" s="14" t="s">
        <v>1296</v>
      </c>
      <c r="J1473">
        <f t="shared" si="22"/>
        <v>24</v>
      </c>
    </row>
    <row r="1474" spans="1:10" x14ac:dyDescent="0.35">
      <c r="A1474" s="39" t="s">
        <v>1429</v>
      </c>
      <c r="B1474" s="39" t="s">
        <v>2314</v>
      </c>
      <c r="C1474" s="39" t="s">
        <v>1282</v>
      </c>
      <c r="D1474" s="39" t="s">
        <v>1728</v>
      </c>
      <c r="E1474" s="56">
        <v>21</v>
      </c>
      <c r="F1474" s="39" t="s">
        <v>1290</v>
      </c>
      <c r="G1474" s="39" t="s">
        <v>1651</v>
      </c>
      <c r="H1474" s="39" t="s">
        <v>2053</v>
      </c>
      <c r="I1474" s="14" t="s">
        <v>1294</v>
      </c>
      <c r="J1474">
        <f t="shared" si="22"/>
        <v>24</v>
      </c>
    </row>
    <row r="1475" spans="1:10" x14ac:dyDescent="0.35">
      <c r="A1475" s="39" t="s">
        <v>1430</v>
      </c>
      <c r="B1475" s="39" t="s">
        <v>2315</v>
      </c>
      <c r="C1475" s="49" t="s">
        <v>1298</v>
      </c>
      <c r="D1475" s="39" t="s">
        <v>1298</v>
      </c>
      <c r="E1475" s="57">
        <v>1</v>
      </c>
      <c r="F1475" s="49" t="s">
        <v>805</v>
      </c>
      <c r="G1475" s="116" t="s">
        <v>1804</v>
      </c>
      <c r="H1475" s="39" t="s">
        <v>2054</v>
      </c>
      <c r="I1475" s="21" t="s">
        <v>668</v>
      </c>
      <c r="J1475">
        <f t="shared" si="22"/>
        <v>48</v>
      </c>
    </row>
    <row r="1476" spans="1:10" x14ac:dyDescent="0.35">
      <c r="A1476" s="39" t="s">
        <v>1430</v>
      </c>
      <c r="B1476" s="39" t="s">
        <v>2315</v>
      </c>
      <c r="C1476" s="49" t="s">
        <v>1298</v>
      </c>
      <c r="D1476" s="39" t="s">
        <v>1298</v>
      </c>
      <c r="E1476" s="57">
        <v>2</v>
      </c>
      <c r="F1476" s="49" t="s">
        <v>788</v>
      </c>
      <c r="G1476" s="39" t="s">
        <v>1652</v>
      </c>
      <c r="H1476" s="39" t="s">
        <v>2055</v>
      </c>
      <c r="I1476" s="21" t="s">
        <v>789</v>
      </c>
      <c r="J1476">
        <f t="shared" si="22"/>
        <v>48</v>
      </c>
    </row>
    <row r="1477" spans="1:10" x14ac:dyDescent="0.35">
      <c r="A1477" s="39" t="s">
        <v>1430</v>
      </c>
      <c r="B1477" s="39" t="s">
        <v>2315</v>
      </c>
      <c r="C1477" s="49" t="s">
        <v>1298</v>
      </c>
      <c r="D1477" s="39" t="s">
        <v>1298</v>
      </c>
      <c r="E1477" s="57">
        <v>2</v>
      </c>
      <c r="F1477" s="49" t="s">
        <v>788</v>
      </c>
      <c r="G1477" s="39" t="s">
        <v>1652</v>
      </c>
      <c r="H1477" s="39" t="s">
        <v>2055</v>
      </c>
      <c r="I1477" s="21" t="s">
        <v>790</v>
      </c>
      <c r="J1477">
        <f t="shared" si="22"/>
        <v>48</v>
      </c>
    </row>
    <row r="1478" spans="1:10" x14ac:dyDescent="0.35">
      <c r="A1478" s="39" t="s">
        <v>1430</v>
      </c>
      <c r="B1478" s="39" t="s">
        <v>2315</v>
      </c>
      <c r="C1478" s="49" t="s">
        <v>1298</v>
      </c>
      <c r="D1478" s="39" t="s">
        <v>1298</v>
      </c>
      <c r="E1478" s="57">
        <v>2</v>
      </c>
      <c r="F1478" s="49" t="s">
        <v>788</v>
      </c>
      <c r="G1478" s="39" t="s">
        <v>1652</v>
      </c>
      <c r="H1478" s="39" t="s">
        <v>2055</v>
      </c>
      <c r="I1478" s="21" t="s">
        <v>791</v>
      </c>
      <c r="J1478">
        <f t="shared" si="22"/>
        <v>48</v>
      </c>
    </row>
    <row r="1479" spans="1:10" x14ac:dyDescent="0.35">
      <c r="A1479" s="39" t="s">
        <v>1430</v>
      </c>
      <c r="B1479" s="39" t="s">
        <v>2315</v>
      </c>
      <c r="C1479" s="49" t="s">
        <v>1298</v>
      </c>
      <c r="D1479" s="39" t="s">
        <v>1298</v>
      </c>
      <c r="E1479" s="57">
        <v>3</v>
      </c>
      <c r="F1479" s="49" t="s">
        <v>1299</v>
      </c>
      <c r="G1479" s="39" t="s">
        <v>1653</v>
      </c>
      <c r="H1479" s="39" t="s">
        <v>2056</v>
      </c>
      <c r="I1479" s="21" t="s">
        <v>1300</v>
      </c>
      <c r="J1479">
        <f t="shared" ref="J1479:J1542" si="23">LEN(B1479)</f>
        <v>48</v>
      </c>
    </row>
    <row r="1480" spans="1:10" x14ac:dyDescent="0.35">
      <c r="A1480" s="39" t="s">
        <v>1430</v>
      </c>
      <c r="B1480" s="39" t="s">
        <v>2315</v>
      </c>
      <c r="C1480" s="49" t="s">
        <v>1298</v>
      </c>
      <c r="D1480" s="39" t="s">
        <v>1298</v>
      </c>
      <c r="E1480" s="57">
        <v>3</v>
      </c>
      <c r="F1480" s="49" t="s">
        <v>1299</v>
      </c>
      <c r="G1480" s="39" t="s">
        <v>1653</v>
      </c>
      <c r="H1480" s="39" t="s">
        <v>2056</v>
      </c>
      <c r="I1480" s="21" t="s">
        <v>1301</v>
      </c>
      <c r="J1480">
        <f t="shared" si="23"/>
        <v>48</v>
      </c>
    </row>
    <row r="1481" spans="1:10" x14ac:dyDescent="0.35">
      <c r="A1481" s="39" t="s">
        <v>1430</v>
      </c>
      <c r="B1481" s="39" t="s">
        <v>2315</v>
      </c>
      <c r="C1481" s="49" t="s">
        <v>1298</v>
      </c>
      <c r="D1481" s="39" t="s">
        <v>1298</v>
      </c>
      <c r="E1481" s="57">
        <v>3</v>
      </c>
      <c r="F1481" s="49" t="s">
        <v>1299</v>
      </c>
      <c r="G1481" s="39" t="s">
        <v>1653</v>
      </c>
      <c r="H1481" s="39" t="s">
        <v>2056</v>
      </c>
      <c r="I1481" s="21" t="s">
        <v>1302</v>
      </c>
      <c r="J1481">
        <f t="shared" si="23"/>
        <v>48</v>
      </c>
    </row>
    <row r="1482" spans="1:10" x14ac:dyDescent="0.35">
      <c r="A1482" s="39" t="s">
        <v>1430</v>
      </c>
      <c r="B1482" s="39" t="s">
        <v>2315</v>
      </c>
      <c r="C1482" s="49" t="s">
        <v>1298</v>
      </c>
      <c r="D1482" s="39" t="s">
        <v>1298</v>
      </c>
      <c r="E1482" s="57">
        <v>3</v>
      </c>
      <c r="F1482" s="49" t="s">
        <v>1299</v>
      </c>
      <c r="G1482" s="39" t="s">
        <v>1653</v>
      </c>
      <c r="H1482" s="39" t="s">
        <v>2056</v>
      </c>
      <c r="I1482" s="21" t="s">
        <v>1327</v>
      </c>
      <c r="J1482">
        <f t="shared" si="23"/>
        <v>48</v>
      </c>
    </row>
    <row r="1483" spans="1:10" x14ac:dyDescent="0.35">
      <c r="A1483" s="39" t="s">
        <v>1430</v>
      </c>
      <c r="B1483" s="39" t="s">
        <v>2315</v>
      </c>
      <c r="C1483" s="49" t="s">
        <v>1298</v>
      </c>
      <c r="D1483" s="39" t="s">
        <v>1298</v>
      </c>
      <c r="E1483" s="57">
        <v>3</v>
      </c>
      <c r="F1483" s="49" t="s">
        <v>1299</v>
      </c>
      <c r="G1483" s="39" t="s">
        <v>1653</v>
      </c>
      <c r="H1483" s="39" t="s">
        <v>2056</v>
      </c>
      <c r="I1483" s="21" t="s">
        <v>1303</v>
      </c>
      <c r="J1483">
        <f t="shared" si="23"/>
        <v>48</v>
      </c>
    </row>
    <row r="1484" spans="1:10" x14ac:dyDescent="0.35">
      <c r="A1484" s="39" t="s">
        <v>1430</v>
      </c>
      <c r="B1484" s="39" t="s">
        <v>2315</v>
      </c>
      <c r="C1484" s="49" t="s">
        <v>1298</v>
      </c>
      <c r="D1484" s="39" t="s">
        <v>1298</v>
      </c>
      <c r="E1484" s="57">
        <v>3</v>
      </c>
      <c r="F1484" s="49" t="s">
        <v>1299</v>
      </c>
      <c r="G1484" s="39" t="s">
        <v>1653</v>
      </c>
      <c r="H1484" s="39" t="s">
        <v>2056</v>
      </c>
      <c r="I1484" s="21" t="s">
        <v>1326</v>
      </c>
      <c r="J1484">
        <f t="shared" si="23"/>
        <v>48</v>
      </c>
    </row>
    <row r="1485" spans="1:10" x14ac:dyDescent="0.35">
      <c r="A1485" s="39" t="s">
        <v>1430</v>
      </c>
      <c r="B1485" s="39" t="s">
        <v>2315</v>
      </c>
      <c r="C1485" s="49" t="s">
        <v>1298</v>
      </c>
      <c r="D1485" s="39" t="s">
        <v>1298</v>
      </c>
      <c r="E1485" s="57">
        <v>3</v>
      </c>
      <c r="F1485" s="49" t="s">
        <v>1299</v>
      </c>
      <c r="G1485" s="39" t="s">
        <v>1653</v>
      </c>
      <c r="H1485" s="39" t="s">
        <v>2056</v>
      </c>
      <c r="I1485" s="21" t="s">
        <v>1304</v>
      </c>
      <c r="J1485">
        <f t="shared" si="23"/>
        <v>48</v>
      </c>
    </row>
    <row r="1486" spans="1:10" x14ac:dyDescent="0.35">
      <c r="A1486" s="39" t="s">
        <v>1430</v>
      </c>
      <c r="B1486" s="39" t="s">
        <v>2315</v>
      </c>
      <c r="C1486" s="49" t="s">
        <v>1298</v>
      </c>
      <c r="D1486" s="39" t="s">
        <v>1298</v>
      </c>
      <c r="E1486" s="57">
        <v>4</v>
      </c>
      <c r="F1486" s="49" t="s">
        <v>935</v>
      </c>
      <c r="G1486" s="39" t="s">
        <v>1654</v>
      </c>
      <c r="H1486" s="39" t="s">
        <v>2057</v>
      </c>
      <c r="I1486" s="21" t="s">
        <v>936</v>
      </c>
      <c r="J1486">
        <f t="shared" si="23"/>
        <v>48</v>
      </c>
    </row>
    <row r="1487" spans="1:10" x14ac:dyDescent="0.35">
      <c r="A1487" s="39" t="s">
        <v>1430</v>
      </c>
      <c r="B1487" s="39" t="s">
        <v>2315</v>
      </c>
      <c r="C1487" s="49" t="s">
        <v>1298</v>
      </c>
      <c r="D1487" s="39" t="s">
        <v>1298</v>
      </c>
      <c r="E1487" s="57">
        <v>4</v>
      </c>
      <c r="F1487" s="49" t="s">
        <v>935</v>
      </c>
      <c r="G1487" s="39" t="s">
        <v>1654</v>
      </c>
      <c r="H1487" s="39" t="s">
        <v>2057</v>
      </c>
      <c r="I1487" s="21" t="s">
        <v>937</v>
      </c>
      <c r="J1487">
        <f t="shared" si="23"/>
        <v>48</v>
      </c>
    </row>
    <row r="1488" spans="1:10" x14ac:dyDescent="0.35">
      <c r="A1488" s="39" t="s">
        <v>1430</v>
      </c>
      <c r="B1488" s="39" t="s">
        <v>2315</v>
      </c>
      <c r="C1488" s="49" t="s">
        <v>1298</v>
      </c>
      <c r="D1488" s="39" t="s">
        <v>1298</v>
      </c>
      <c r="E1488" s="57">
        <v>4</v>
      </c>
      <c r="F1488" s="49" t="s">
        <v>935</v>
      </c>
      <c r="G1488" s="39" t="s">
        <v>1654</v>
      </c>
      <c r="H1488" s="39" t="s">
        <v>2057</v>
      </c>
      <c r="I1488" s="21" t="s">
        <v>938</v>
      </c>
      <c r="J1488">
        <f t="shared" si="23"/>
        <v>48</v>
      </c>
    </row>
    <row r="1489" spans="1:10" x14ac:dyDescent="0.35">
      <c r="A1489" s="39" t="s">
        <v>1430</v>
      </c>
      <c r="B1489" s="39" t="s">
        <v>2315</v>
      </c>
      <c r="C1489" s="49" t="s">
        <v>1298</v>
      </c>
      <c r="D1489" s="39" t="s">
        <v>1298</v>
      </c>
      <c r="E1489" s="57">
        <v>4</v>
      </c>
      <c r="F1489" s="49" t="s">
        <v>935</v>
      </c>
      <c r="G1489" s="39" t="s">
        <v>1654</v>
      </c>
      <c r="H1489" s="39" t="s">
        <v>2057</v>
      </c>
      <c r="I1489" s="21" t="s">
        <v>1305</v>
      </c>
      <c r="J1489">
        <f t="shared" si="23"/>
        <v>48</v>
      </c>
    </row>
    <row r="1490" spans="1:10" x14ac:dyDescent="0.35">
      <c r="A1490" s="39" t="s">
        <v>1430</v>
      </c>
      <c r="B1490" s="39" t="s">
        <v>2315</v>
      </c>
      <c r="C1490" s="49" t="s">
        <v>1298</v>
      </c>
      <c r="D1490" s="39" t="s">
        <v>1298</v>
      </c>
      <c r="E1490" s="57">
        <v>4</v>
      </c>
      <c r="F1490" s="49" t="s">
        <v>935</v>
      </c>
      <c r="G1490" s="39" t="s">
        <v>1654</v>
      </c>
      <c r="H1490" s="39" t="s">
        <v>2057</v>
      </c>
      <c r="I1490" s="21" t="s">
        <v>954</v>
      </c>
      <c r="J1490">
        <f t="shared" si="23"/>
        <v>48</v>
      </c>
    </row>
    <row r="1491" spans="1:10" x14ac:dyDescent="0.35">
      <c r="A1491" s="39" t="s">
        <v>1430</v>
      </c>
      <c r="B1491" s="39" t="s">
        <v>2315</v>
      </c>
      <c r="C1491" s="49" t="s">
        <v>1298</v>
      </c>
      <c r="D1491" s="39" t="s">
        <v>1298</v>
      </c>
      <c r="E1491" s="57">
        <v>4</v>
      </c>
      <c r="F1491" s="49" t="s">
        <v>935</v>
      </c>
      <c r="G1491" s="39" t="s">
        <v>1654</v>
      </c>
      <c r="H1491" s="39" t="s">
        <v>2057</v>
      </c>
      <c r="I1491" s="21" t="s">
        <v>1084</v>
      </c>
      <c r="J1491">
        <f t="shared" si="23"/>
        <v>48</v>
      </c>
    </row>
    <row r="1492" spans="1:10" x14ac:dyDescent="0.35">
      <c r="A1492" s="39" t="s">
        <v>1430</v>
      </c>
      <c r="B1492" s="39" t="s">
        <v>2315</v>
      </c>
      <c r="C1492" s="49" t="s">
        <v>1298</v>
      </c>
      <c r="D1492" s="39" t="s">
        <v>1298</v>
      </c>
      <c r="E1492" s="57">
        <v>4</v>
      </c>
      <c r="F1492" s="49" t="s">
        <v>935</v>
      </c>
      <c r="G1492" s="39" t="s">
        <v>1654</v>
      </c>
      <c r="H1492" s="39" t="s">
        <v>2057</v>
      </c>
      <c r="I1492" s="21" t="s">
        <v>940</v>
      </c>
      <c r="J1492">
        <f t="shared" si="23"/>
        <v>48</v>
      </c>
    </row>
    <row r="1493" spans="1:10" x14ac:dyDescent="0.35">
      <c r="A1493" s="39" t="s">
        <v>1430</v>
      </c>
      <c r="B1493" s="39" t="s">
        <v>2315</v>
      </c>
      <c r="C1493" s="49" t="s">
        <v>1298</v>
      </c>
      <c r="D1493" s="39" t="s">
        <v>1298</v>
      </c>
      <c r="E1493" s="57">
        <v>4</v>
      </c>
      <c r="F1493" s="49" t="s">
        <v>935</v>
      </c>
      <c r="G1493" s="39" t="s">
        <v>1654</v>
      </c>
      <c r="H1493" s="39" t="s">
        <v>2057</v>
      </c>
      <c r="I1493" s="21" t="s">
        <v>941</v>
      </c>
      <c r="J1493">
        <f t="shared" si="23"/>
        <v>48</v>
      </c>
    </row>
    <row r="1494" spans="1:10" x14ac:dyDescent="0.35">
      <c r="A1494" s="39" t="s">
        <v>1430</v>
      </c>
      <c r="B1494" s="39" t="s">
        <v>2315</v>
      </c>
      <c r="C1494" s="49" t="s">
        <v>1298</v>
      </c>
      <c r="D1494" s="39" t="s">
        <v>1298</v>
      </c>
      <c r="E1494" s="57">
        <v>4</v>
      </c>
      <c r="F1494" s="49" t="s">
        <v>935</v>
      </c>
      <c r="G1494" s="39" t="s">
        <v>1654</v>
      </c>
      <c r="H1494" s="39" t="s">
        <v>2057</v>
      </c>
      <c r="I1494" s="21" t="s">
        <v>944</v>
      </c>
      <c r="J1494">
        <f t="shared" si="23"/>
        <v>48</v>
      </c>
    </row>
    <row r="1495" spans="1:10" x14ac:dyDescent="0.35">
      <c r="A1495" s="39" t="s">
        <v>1430</v>
      </c>
      <c r="B1495" s="39" t="s">
        <v>2315</v>
      </c>
      <c r="C1495" s="49" t="s">
        <v>1298</v>
      </c>
      <c r="D1495" s="39" t="s">
        <v>1298</v>
      </c>
      <c r="E1495" s="57">
        <v>4</v>
      </c>
      <c r="F1495" s="49" t="s">
        <v>935</v>
      </c>
      <c r="G1495" s="39" t="s">
        <v>1654</v>
      </c>
      <c r="H1495" s="39" t="s">
        <v>2057</v>
      </c>
      <c r="I1495" s="21" t="s">
        <v>945</v>
      </c>
      <c r="J1495">
        <f t="shared" si="23"/>
        <v>48</v>
      </c>
    </row>
    <row r="1496" spans="1:10" x14ac:dyDescent="0.35">
      <c r="A1496" s="39" t="s">
        <v>1430</v>
      </c>
      <c r="B1496" s="39" t="s">
        <v>2315</v>
      </c>
      <c r="C1496" s="49" t="s">
        <v>1298</v>
      </c>
      <c r="D1496" s="39" t="s">
        <v>1298</v>
      </c>
      <c r="E1496" s="57">
        <v>4</v>
      </c>
      <c r="F1496" s="49" t="s">
        <v>935</v>
      </c>
      <c r="G1496" s="39" t="s">
        <v>1654</v>
      </c>
      <c r="H1496" s="39" t="s">
        <v>2057</v>
      </c>
      <c r="I1496" s="21" t="s">
        <v>946</v>
      </c>
      <c r="J1496">
        <f t="shared" si="23"/>
        <v>48</v>
      </c>
    </row>
    <row r="1497" spans="1:10" x14ac:dyDescent="0.35">
      <c r="A1497" s="39" t="s">
        <v>1430</v>
      </c>
      <c r="B1497" s="39" t="s">
        <v>2315</v>
      </c>
      <c r="C1497" s="49" t="s">
        <v>1298</v>
      </c>
      <c r="D1497" s="39" t="s">
        <v>1298</v>
      </c>
      <c r="E1497" s="57">
        <v>4</v>
      </c>
      <c r="F1497" s="49" t="s">
        <v>935</v>
      </c>
      <c r="G1497" s="39" t="s">
        <v>1654</v>
      </c>
      <c r="H1497" s="39" t="s">
        <v>2057</v>
      </c>
      <c r="I1497" s="21" t="s">
        <v>948</v>
      </c>
      <c r="J1497">
        <f t="shared" si="23"/>
        <v>48</v>
      </c>
    </row>
    <row r="1498" spans="1:10" x14ac:dyDescent="0.35">
      <c r="A1498" s="39" t="s">
        <v>1430</v>
      </c>
      <c r="B1498" s="39" t="s">
        <v>2315</v>
      </c>
      <c r="C1498" s="49" t="s">
        <v>1298</v>
      </c>
      <c r="D1498" s="39" t="s">
        <v>1298</v>
      </c>
      <c r="E1498" s="57">
        <v>4</v>
      </c>
      <c r="F1498" s="49" t="s">
        <v>935</v>
      </c>
      <c r="G1498" s="39" t="s">
        <v>1654</v>
      </c>
      <c r="H1498" s="39" t="s">
        <v>2057</v>
      </c>
      <c r="I1498" s="21" t="s">
        <v>943</v>
      </c>
      <c r="J1498">
        <f t="shared" si="23"/>
        <v>48</v>
      </c>
    </row>
    <row r="1499" spans="1:10" x14ac:dyDescent="0.35">
      <c r="A1499" s="39" t="s">
        <v>1430</v>
      </c>
      <c r="B1499" s="39" t="s">
        <v>2315</v>
      </c>
      <c r="C1499" s="49" t="s">
        <v>1298</v>
      </c>
      <c r="D1499" s="39" t="s">
        <v>1298</v>
      </c>
      <c r="E1499" s="57">
        <v>4</v>
      </c>
      <c r="F1499" s="49" t="s">
        <v>935</v>
      </c>
      <c r="G1499" s="39" t="s">
        <v>1654</v>
      </c>
      <c r="H1499" s="39" t="s">
        <v>2057</v>
      </c>
      <c r="I1499" s="21" t="s">
        <v>947</v>
      </c>
      <c r="J1499">
        <f t="shared" si="23"/>
        <v>48</v>
      </c>
    </row>
    <row r="1500" spans="1:10" ht="21" x14ac:dyDescent="0.35">
      <c r="A1500" s="39" t="s">
        <v>1430</v>
      </c>
      <c r="B1500" s="39" t="s">
        <v>2315</v>
      </c>
      <c r="C1500" s="49" t="s">
        <v>1298</v>
      </c>
      <c r="D1500" s="39" t="s">
        <v>1298</v>
      </c>
      <c r="E1500" s="57">
        <v>4</v>
      </c>
      <c r="F1500" s="49" t="s">
        <v>935</v>
      </c>
      <c r="G1500" s="39" t="s">
        <v>1654</v>
      </c>
      <c r="H1500" s="39" t="s">
        <v>2057</v>
      </c>
      <c r="I1500" s="66" t="s">
        <v>1306</v>
      </c>
      <c r="J1500">
        <f t="shared" si="23"/>
        <v>48</v>
      </c>
    </row>
    <row r="1501" spans="1:10" x14ac:dyDescent="0.35">
      <c r="A1501" s="39" t="s">
        <v>1430</v>
      </c>
      <c r="B1501" s="39" t="s">
        <v>2315</v>
      </c>
      <c r="C1501" s="49" t="s">
        <v>1298</v>
      </c>
      <c r="D1501" s="39" t="s">
        <v>1298</v>
      </c>
      <c r="E1501" s="57">
        <v>5</v>
      </c>
      <c r="F1501" s="49" t="s">
        <v>1307</v>
      </c>
      <c r="G1501" s="39" t="s">
        <v>1655</v>
      </c>
      <c r="H1501" s="39" t="s">
        <v>2058</v>
      </c>
      <c r="I1501" s="21" t="s">
        <v>1308</v>
      </c>
      <c r="J1501">
        <f t="shared" si="23"/>
        <v>48</v>
      </c>
    </row>
    <row r="1502" spans="1:10" x14ac:dyDescent="0.35">
      <c r="A1502" s="39" t="s">
        <v>1430</v>
      </c>
      <c r="B1502" s="39" t="s">
        <v>2315</v>
      </c>
      <c r="C1502" s="49" t="s">
        <v>1298</v>
      </c>
      <c r="D1502" s="39" t="s">
        <v>1298</v>
      </c>
      <c r="E1502" s="57">
        <v>5</v>
      </c>
      <c r="F1502" s="49" t="s">
        <v>1307</v>
      </c>
      <c r="G1502" s="39" t="s">
        <v>1655</v>
      </c>
      <c r="H1502" s="39" t="s">
        <v>2058</v>
      </c>
      <c r="I1502" s="21" t="s">
        <v>1309</v>
      </c>
      <c r="J1502">
        <f t="shared" si="23"/>
        <v>48</v>
      </c>
    </row>
    <row r="1503" spans="1:10" x14ac:dyDescent="0.35">
      <c r="A1503" s="39" t="s">
        <v>1430</v>
      </c>
      <c r="B1503" s="39" t="s">
        <v>2315</v>
      </c>
      <c r="C1503" s="49" t="s">
        <v>1298</v>
      </c>
      <c r="D1503" s="39" t="s">
        <v>1298</v>
      </c>
      <c r="E1503" s="57">
        <v>5</v>
      </c>
      <c r="F1503" s="49" t="s">
        <v>1307</v>
      </c>
      <c r="G1503" s="39" t="s">
        <v>1655</v>
      </c>
      <c r="H1503" s="39" t="s">
        <v>2058</v>
      </c>
      <c r="I1503" s="21" t="s">
        <v>1310</v>
      </c>
      <c r="J1503">
        <f t="shared" si="23"/>
        <v>48</v>
      </c>
    </row>
    <row r="1504" spans="1:10" x14ac:dyDescent="0.35">
      <c r="A1504" s="39" t="s">
        <v>1430</v>
      </c>
      <c r="B1504" s="39" t="s">
        <v>2315</v>
      </c>
      <c r="C1504" s="49" t="s">
        <v>1298</v>
      </c>
      <c r="D1504" s="39" t="s">
        <v>1298</v>
      </c>
      <c r="E1504" s="57">
        <v>5</v>
      </c>
      <c r="F1504" s="49" t="s">
        <v>1307</v>
      </c>
      <c r="G1504" s="39" t="s">
        <v>1655</v>
      </c>
      <c r="H1504" s="39" t="s">
        <v>2058</v>
      </c>
      <c r="I1504" s="21" t="s">
        <v>1311</v>
      </c>
      <c r="J1504">
        <f t="shared" si="23"/>
        <v>48</v>
      </c>
    </row>
    <row r="1505" spans="1:10" x14ac:dyDescent="0.35">
      <c r="A1505" s="39" t="s">
        <v>1430</v>
      </c>
      <c r="B1505" s="39" t="s">
        <v>2315</v>
      </c>
      <c r="C1505" s="49" t="s">
        <v>1298</v>
      </c>
      <c r="D1505" s="39" t="s">
        <v>1298</v>
      </c>
      <c r="E1505" s="57">
        <v>6</v>
      </c>
      <c r="F1505" s="49" t="s">
        <v>956</v>
      </c>
      <c r="G1505" s="39" t="s">
        <v>1656</v>
      </c>
      <c r="H1505" s="39" t="s">
        <v>2059</v>
      </c>
      <c r="I1505" s="21" t="s">
        <v>1312</v>
      </c>
      <c r="J1505">
        <f t="shared" si="23"/>
        <v>48</v>
      </c>
    </row>
    <row r="1506" spans="1:10" x14ac:dyDescent="0.35">
      <c r="A1506" s="39" t="s">
        <v>1430</v>
      </c>
      <c r="B1506" s="39" t="s">
        <v>2315</v>
      </c>
      <c r="C1506" s="49" t="s">
        <v>1298</v>
      </c>
      <c r="D1506" s="39" t="s">
        <v>1298</v>
      </c>
      <c r="E1506" s="57">
        <v>6</v>
      </c>
      <c r="F1506" s="49" t="s">
        <v>956</v>
      </c>
      <c r="G1506" s="39" t="s">
        <v>1656</v>
      </c>
      <c r="H1506" s="39" t="s">
        <v>2059</v>
      </c>
      <c r="I1506" s="21" t="s">
        <v>959</v>
      </c>
      <c r="J1506">
        <f t="shared" si="23"/>
        <v>48</v>
      </c>
    </row>
    <row r="1507" spans="1:10" x14ac:dyDescent="0.35">
      <c r="A1507" s="39" t="s">
        <v>1430</v>
      </c>
      <c r="B1507" s="39" t="s">
        <v>2315</v>
      </c>
      <c r="C1507" s="49" t="s">
        <v>1298</v>
      </c>
      <c r="D1507" s="39" t="s">
        <v>1298</v>
      </c>
      <c r="E1507" s="57">
        <v>6</v>
      </c>
      <c r="F1507" s="49" t="s">
        <v>956</v>
      </c>
      <c r="G1507" s="39" t="s">
        <v>1656</v>
      </c>
      <c r="H1507" s="39" t="s">
        <v>2059</v>
      </c>
      <c r="I1507" s="21" t="s">
        <v>960</v>
      </c>
      <c r="J1507">
        <f t="shared" si="23"/>
        <v>48</v>
      </c>
    </row>
    <row r="1508" spans="1:10" x14ac:dyDescent="0.35">
      <c r="A1508" s="39" t="s">
        <v>1430</v>
      </c>
      <c r="B1508" s="39" t="s">
        <v>2315</v>
      </c>
      <c r="C1508" s="49" t="s">
        <v>1298</v>
      </c>
      <c r="D1508" s="39" t="s">
        <v>1298</v>
      </c>
      <c r="E1508" s="57">
        <v>6</v>
      </c>
      <c r="F1508" s="49" t="s">
        <v>956</v>
      </c>
      <c r="G1508" s="39" t="s">
        <v>1656</v>
      </c>
      <c r="H1508" s="39" t="s">
        <v>2059</v>
      </c>
      <c r="I1508" s="21" t="s">
        <v>961</v>
      </c>
      <c r="J1508">
        <f t="shared" si="23"/>
        <v>48</v>
      </c>
    </row>
    <row r="1509" spans="1:10" x14ac:dyDescent="0.35">
      <c r="A1509" s="39" t="s">
        <v>1430</v>
      </c>
      <c r="B1509" s="39" t="s">
        <v>2315</v>
      </c>
      <c r="C1509" s="49" t="s">
        <v>1298</v>
      </c>
      <c r="D1509" s="39" t="s">
        <v>1298</v>
      </c>
      <c r="E1509" s="57">
        <v>6</v>
      </c>
      <c r="F1509" s="49" t="s">
        <v>956</v>
      </c>
      <c r="G1509" s="39" t="s">
        <v>1656</v>
      </c>
      <c r="H1509" s="39" t="s">
        <v>2059</v>
      </c>
      <c r="I1509" s="21" t="s">
        <v>1313</v>
      </c>
      <c r="J1509">
        <f t="shared" si="23"/>
        <v>48</v>
      </c>
    </row>
    <row r="1510" spans="1:10" x14ac:dyDescent="0.35">
      <c r="A1510" s="39" t="s">
        <v>1430</v>
      </c>
      <c r="B1510" s="39" t="s">
        <v>2315</v>
      </c>
      <c r="C1510" s="49" t="s">
        <v>1298</v>
      </c>
      <c r="D1510" s="39" t="s">
        <v>1298</v>
      </c>
      <c r="E1510" s="57">
        <v>6</v>
      </c>
      <c r="F1510" s="49" t="s">
        <v>956</v>
      </c>
      <c r="G1510" s="39" t="s">
        <v>1656</v>
      </c>
      <c r="H1510" s="39" t="s">
        <v>2059</v>
      </c>
      <c r="I1510" s="21" t="s">
        <v>963</v>
      </c>
      <c r="J1510">
        <f t="shared" si="23"/>
        <v>48</v>
      </c>
    </row>
    <row r="1511" spans="1:10" x14ac:dyDescent="0.35">
      <c r="A1511" s="39" t="s">
        <v>1430</v>
      </c>
      <c r="B1511" s="39" t="s">
        <v>2315</v>
      </c>
      <c r="C1511" s="49" t="s">
        <v>1298</v>
      </c>
      <c r="D1511" s="39" t="s">
        <v>1298</v>
      </c>
      <c r="E1511" s="57">
        <v>6</v>
      </c>
      <c r="F1511" s="49" t="s">
        <v>956</v>
      </c>
      <c r="G1511" s="39" t="s">
        <v>1656</v>
      </c>
      <c r="H1511" s="39" t="s">
        <v>2059</v>
      </c>
      <c r="I1511" s="21" t="s">
        <v>964</v>
      </c>
      <c r="J1511">
        <f t="shared" si="23"/>
        <v>48</v>
      </c>
    </row>
    <row r="1512" spans="1:10" x14ac:dyDescent="0.35">
      <c r="A1512" s="39" t="s">
        <v>1430</v>
      </c>
      <c r="B1512" s="39" t="s">
        <v>2315</v>
      </c>
      <c r="C1512" s="49" t="s">
        <v>1298</v>
      </c>
      <c r="D1512" s="39" t="s">
        <v>1298</v>
      </c>
      <c r="E1512" s="57">
        <v>6</v>
      </c>
      <c r="F1512" s="49" t="s">
        <v>956</v>
      </c>
      <c r="G1512" s="39" t="s">
        <v>1656</v>
      </c>
      <c r="H1512" s="39" t="s">
        <v>2059</v>
      </c>
      <c r="I1512" s="21" t="s">
        <v>965</v>
      </c>
      <c r="J1512">
        <f t="shared" si="23"/>
        <v>48</v>
      </c>
    </row>
    <row r="1513" spans="1:10" x14ac:dyDescent="0.35">
      <c r="A1513" s="39" t="s">
        <v>1430</v>
      </c>
      <c r="B1513" s="39" t="s">
        <v>2315</v>
      </c>
      <c r="C1513" s="49" t="s">
        <v>1298</v>
      </c>
      <c r="D1513" s="39" t="s">
        <v>1298</v>
      </c>
      <c r="E1513" s="57">
        <v>7</v>
      </c>
      <c r="F1513" s="49" t="s">
        <v>966</v>
      </c>
      <c r="G1513" s="39" t="s">
        <v>1657</v>
      </c>
      <c r="H1513" s="39" t="s">
        <v>2060</v>
      </c>
      <c r="I1513" s="21" t="s">
        <v>1085</v>
      </c>
      <c r="J1513">
        <f t="shared" si="23"/>
        <v>48</v>
      </c>
    </row>
    <row r="1514" spans="1:10" x14ac:dyDescent="0.35">
      <c r="A1514" s="39" t="s">
        <v>1430</v>
      </c>
      <c r="B1514" s="39" t="s">
        <v>2315</v>
      </c>
      <c r="C1514" s="49" t="s">
        <v>1298</v>
      </c>
      <c r="D1514" s="39" t="s">
        <v>1298</v>
      </c>
      <c r="E1514" s="57">
        <v>7</v>
      </c>
      <c r="F1514" s="49" t="s">
        <v>966</v>
      </c>
      <c r="G1514" s="39" t="s">
        <v>1657</v>
      </c>
      <c r="H1514" s="39" t="s">
        <v>2060</v>
      </c>
      <c r="I1514" s="21" t="s">
        <v>967</v>
      </c>
      <c r="J1514">
        <f t="shared" si="23"/>
        <v>48</v>
      </c>
    </row>
    <row r="1515" spans="1:10" x14ac:dyDescent="0.35">
      <c r="A1515" s="39" t="s">
        <v>1430</v>
      </c>
      <c r="B1515" s="39" t="s">
        <v>2315</v>
      </c>
      <c r="C1515" s="49" t="s">
        <v>1298</v>
      </c>
      <c r="D1515" s="39" t="s">
        <v>1298</v>
      </c>
      <c r="E1515" s="57">
        <v>7</v>
      </c>
      <c r="F1515" s="49" t="s">
        <v>966</v>
      </c>
      <c r="G1515" s="39" t="s">
        <v>1657</v>
      </c>
      <c r="H1515" s="39" t="s">
        <v>2060</v>
      </c>
      <c r="I1515" s="21" t="s">
        <v>968</v>
      </c>
      <c r="J1515">
        <f t="shared" si="23"/>
        <v>48</v>
      </c>
    </row>
    <row r="1516" spans="1:10" x14ac:dyDescent="0.35">
      <c r="A1516" s="39" t="s">
        <v>1430</v>
      </c>
      <c r="B1516" s="39" t="s">
        <v>2315</v>
      </c>
      <c r="C1516" s="49" t="s">
        <v>1298</v>
      </c>
      <c r="D1516" s="39" t="s">
        <v>1298</v>
      </c>
      <c r="E1516" s="57">
        <v>7</v>
      </c>
      <c r="F1516" s="49" t="s">
        <v>966</v>
      </c>
      <c r="G1516" s="39" t="s">
        <v>1657</v>
      </c>
      <c r="H1516" s="39" t="s">
        <v>2060</v>
      </c>
      <c r="I1516" s="21" t="s">
        <v>969</v>
      </c>
      <c r="J1516">
        <f t="shared" si="23"/>
        <v>48</v>
      </c>
    </row>
    <row r="1517" spans="1:10" x14ac:dyDescent="0.35">
      <c r="A1517" s="39" t="s">
        <v>1430</v>
      </c>
      <c r="B1517" s="39" t="s">
        <v>2315</v>
      </c>
      <c r="C1517" s="49" t="s">
        <v>1298</v>
      </c>
      <c r="D1517" s="39" t="s">
        <v>1298</v>
      </c>
      <c r="E1517" s="57">
        <v>7</v>
      </c>
      <c r="F1517" s="49" t="s">
        <v>966</v>
      </c>
      <c r="G1517" s="39" t="s">
        <v>1657</v>
      </c>
      <c r="H1517" s="39" t="s">
        <v>2060</v>
      </c>
      <c r="I1517" s="21" t="s">
        <v>1086</v>
      </c>
      <c r="J1517">
        <f t="shared" si="23"/>
        <v>48</v>
      </c>
    </row>
    <row r="1518" spans="1:10" x14ac:dyDescent="0.35">
      <c r="A1518" s="39" t="s">
        <v>1430</v>
      </c>
      <c r="B1518" s="39" t="s">
        <v>2315</v>
      </c>
      <c r="C1518" s="49" t="s">
        <v>1298</v>
      </c>
      <c r="D1518" s="39" t="s">
        <v>1298</v>
      </c>
      <c r="E1518" s="57">
        <v>7</v>
      </c>
      <c r="F1518" s="49" t="s">
        <v>966</v>
      </c>
      <c r="G1518" s="39" t="s">
        <v>1657</v>
      </c>
      <c r="H1518" s="39" t="s">
        <v>2060</v>
      </c>
      <c r="I1518" s="21" t="s">
        <v>970</v>
      </c>
      <c r="J1518">
        <f t="shared" si="23"/>
        <v>48</v>
      </c>
    </row>
    <row r="1519" spans="1:10" x14ac:dyDescent="0.35">
      <c r="A1519" s="39" t="s">
        <v>1430</v>
      </c>
      <c r="B1519" s="39" t="s">
        <v>2315</v>
      </c>
      <c r="C1519" s="49" t="s">
        <v>1298</v>
      </c>
      <c r="D1519" s="39" t="s">
        <v>1298</v>
      </c>
      <c r="E1519" s="57">
        <v>7</v>
      </c>
      <c r="F1519" s="49" t="s">
        <v>966</v>
      </c>
      <c r="G1519" s="39" t="s">
        <v>1657</v>
      </c>
      <c r="H1519" s="39" t="s">
        <v>2060</v>
      </c>
      <c r="I1519" s="21" t="s">
        <v>971</v>
      </c>
      <c r="J1519">
        <f t="shared" si="23"/>
        <v>48</v>
      </c>
    </row>
    <row r="1520" spans="1:10" x14ac:dyDescent="0.35">
      <c r="A1520" s="39" t="s">
        <v>1430</v>
      </c>
      <c r="B1520" s="39" t="s">
        <v>2315</v>
      </c>
      <c r="C1520" s="49" t="s">
        <v>1298</v>
      </c>
      <c r="D1520" s="39" t="s">
        <v>1298</v>
      </c>
      <c r="E1520" s="57">
        <v>7</v>
      </c>
      <c r="F1520" s="49" t="s">
        <v>966</v>
      </c>
      <c r="G1520" s="39" t="s">
        <v>1657</v>
      </c>
      <c r="H1520" s="39" t="s">
        <v>2060</v>
      </c>
      <c r="I1520" s="21" t="s">
        <v>973</v>
      </c>
      <c r="J1520">
        <f t="shared" si="23"/>
        <v>48</v>
      </c>
    </row>
    <row r="1521" spans="1:10" x14ac:dyDescent="0.35">
      <c r="A1521" s="39" t="s">
        <v>1430</v>
      </c>
      <c r="B1521" s="39" t="s">
        <v>2315</v>
      </c>
      <c r="C1521" s="49" t="s">
        <v>1298</v>
      </c>
      <c r="D1521" s="39" t="s">
        <v>1298</v>
      </c>
      <c r="E1521" s="57">
        <v>7</v>
      </c>
      <c r="F1521" s="49" t="s">
        <v>966</v>
      </c>
      <c r="G1521" s="39" t="s">
        <v>1657</v>
      </c>
      <c r="H1521" s="39" t="s">
        <v>2060</v>
      </c>
      <c r="I1521" s="21" t="s">
        <v>1087</v>
      </c>
      <c r="J1521">
        <f t="shared" si="23"/>
        <v>48</v>
      </c>
    </row>
    <row r="1522" spans="1:10" x14ac:dyDescent="0.35">
      <c r="A1522" s="39" t="s">
        <v>1430</v>
      </c>
      <c r="B1522" s="39" t="s">
        <v>2315</v>
      </c>
      <c r="C1522" s="49" t="s">
        <v>1298</v>
      </c>
      <c r="D1522" s="39" t="s">
        <v>1298</v>
      </c>
      <c r="E1522" s="57">
        <v>7</v>
      </c>
      <c r="F1522" s="49" t="s">
        <v>966</v>
      </c>
      <c r="G1522" s="39" t="s">
        <v>1657</v>
      </c>
      <c r="H1522" s="39" t="s">
        <v>2060</v>
      </c>
      <c r="I1522" s="21" t="s">
        <v>972</v>
      </c>
      <c r="J1522">
        <f t="shared" si="23"/>
        <v>48</v>
      </c>
    </row>
    <row r="1523" spans="1:10" x14ac:dyDescent="0.35">
      <c r="A1523" s="39" t="s">
        <v>1430</v>
      </c>
      <c r="B1523" s="39" t="s">
        <v>2315</v>
      </c>
      <c r="C1523" s="49" t="s">
        <v>1298</v>
      </c>
      <c r="D1523" s="39" t="s">
        <v>1298</v>
      </c>
      <c r="E1523" s="57">
        <v>7</v>
      </c>
      <c r="F1523" s="49" t="s">
        <v>966</v>
      </c>
      <c r="G1523" s="39" t="s">
        <v>1657</v>
      </c>
      <c r="H1523" s="39" t="s">
        <v>2060</v>
      </c>
      <c r="I1523" s="21" t="s">
        <v>974</v>
      </c>
      <c r="J1523">
        <f t="shared" si="23"/>
        <v>48</v>
      </c>
    </row>
    <row r="1524" spans="1:10" x14ac:dyDescent="0.35">
      <c r="A1524" s="39" t="s">
        <v>1430</v>
      </c>
      <c r="B1524" s="39" t="s">
        <v>2315</v>
      </c>
      <c r="C1524" s="49" t="s">
        <v>1298</v>
      </c>
      <c r="D1524" s="39" t="s">
        <v>1298</v>
      </c>
      <c r="E1524" s="57">
        <v>7</v>
      </c>
      <c r="F1524" s="49" t="s">
        <v>966</v>
      </c>
      <c r="G1524" s="39" t="s">
        <v>1657</v>
      </c>
      <c r="H1524" s="39" t="s">
        <v>2060</v>
      </c>
      <c r="I1524" s="21" t="s">
        <v>1314</v>
      </c>
      <c r="J1524">
        <f t="shared" si="23"/>
        <v>48</v>
      </c>
    </row>
    <row r="1525" spans="1:10" x14ac:dyDescent="0.35">
      <c r="A1525" s="39" t="s">
        <v>1430</v>
      </c>
      <c r="B1525" s="39" t="s">
        <v>2315</v>
      </c>
      <c r="C1525" s="49" t="s">
        <v>1298</v>
      </c>
      <c r="D1525" s="39" t="s">
        <v>1298</v>
      </c>
      <c r="E1525" s="57">
        <v>7</v>
      </c>
      <c r="F1525" s="49" t="s">
        <v>966</v>
      </c>
      <c r="G1525" s="39" t="s">
        <v>1657</v>
      </c>
      <c r="H1525" s="39" t="s">
        <v>2060</v>
      </c>
      <c r="I1525" s="21" t="s">
        <v>1315</v>
      </c>
      <c r="J1525">
        <f t="shared" si="23"/>
        <v>48</v>
      </c>
    </row>
    <row r="1526" spans="1:10" x14ac:dyDescent="0.35">
      <c r="A1526" s="39" t="s">
        <v>1430</v>
      </c>
      <c r="B1526" s="39" t="s">
        <v>2315</v>
      </c>
      <c r="C1526" s="49" t="s">
        <v>1298</v>
      </c>
      <c r="D1526" s="39" t="s">
        <v>1298</v>
      </c>
      <c r="E1526" s="57">
        <v>7</v>
      </c>
      <c r="F1526" s="49" t="s">
        <v>966</v>
      </c>
      <c r="G1526" s="39" t="s">
        <v>1657</v>
      </c>
      <c r="H1526" s="39" t="s">
        <v>2060</v>
      </c>
      <c r="I1526" s="21" t="s">
        <v>977</v>
      </c>
      <c r="J1526">
        <f t="shared" si="23"/>
        <v>48</v>
      </c>
    </row>
    <row r="1527" spans="1:10" x14ac:dyDescent="0.35">
      <c r="A1527" s="39" t="s">
        <v>1430</v>
      </c>
      <c r="B1527" s="39" t="s">
        <v>2315</v>
      </c>
      <c r="C1527" s="49" t="s">
        <v>1298</v>
      </c>
      <c r="D1527" s="39" t="s">
        <v>1298</v>
      </c>
      <c r="E1527" s="57">
        <v>8</v>
      </c>
      <c r="F1527" s="49" t="s">
        <v>1316</v>
      </c>
      <c r="G1527" s="39" t="s">
        <v>1658</v>
      </c>
      <c r="H1527" s="39" t="s">
        <v>2061</v>
      </c>
      <c r="I1527" s="21" t="s">
        <v>1088</v>
      </c>
      <c r="J1527">
        <f t="shared" si="23"/>
        <v>48</v>
      </c>
    </row>
    <row r="1528" spans="1:10" x14ac:dyDescent="0.35">
      <c r="A1528" s="39" t="s">
        <v>1430</v>
      </c>
      <c r="B1528" s="39" t="s">
        <v>2315</v>
      </c>
      <c r="C1528" s="49" t="s">
        <v>1298</v>
      </c>
      <c r="D1528" s="39" t="s">
        <v>1298</v>
      </c>
      <c r="E1528" s="57">
        <v>8</v>
      </c>
      <c r="F1528" s="49" t="s">
        <v>1316</v>
      </c>
      <c r="G1528" s="39" t="s">
        <v>1658</v>
      </c>
      <c r="H1528" s="39" t="s">
        <v>2061</v>
      </c>
      <c r="I1528" s="21" t="s">
        <v>979</v>
      </c>
      <c r="J1528">
        <f t="shared" si="23"/>
        <v>48</v>
      </c>
    </row>
    <row r="1529" spans="1:10" x14ac:dyDescent="0.35">
      <c r="A1529" s="39" t="s">
        <v>1430</v>
      </c>
      <c r="B1529" s="39" t="s">
        <v>2315</v>
      </c>
      <c r="C1529" s="49" t="s">
        <v>1298</v>
      </c>
      <c r="D1529" s="39" t="s">
        <v>1298</v>
      </c>
      <c r="E1529" s="57">
        <v>8</v>
      </c>
      <c r="F1529" s="49" t="s">
        <v>1316</v>
      </c>
      <c r="G1529" s="39" t="s">
        <v>1658</v>
      </c>
      <c r="H1529" s="39" t="s">
        <v>2061</v>
      </c>
      <c r="I1529" s="21" t="s">
        <v>1317</v>
      </c>
      <c r="J1529">
        <f t="shared" si="23"/>
        <v>48</v>
      </c>
    </row>
    <row r="1530" spans="1:10" x14ac:dyDescent="0.35">
      <c r="A1530" s="39" t="s">
        <v>1430</v>
      </c>
      <c r="B1530" s="39" t="s">
        <v>2315</v>
      </c>
      <c r="C1530" s="49" t="s">
        <v>1298</v>
      </c>
      <c r="D1530" s="39" t="s">
        <v>1298</v>
      </c>
      <c r="E1530" s="57">
        <v>8</v>
      </c>
      <c r="F1530" s="49" t="s">
        <v>1316</v>
      </c>
      <c r="G1530" s="39" t="s">
        <v>1658</v>
      </c>
      <c r="H1530" s="39" t="s">
        <v>2061</v>
      </c>
      <c r="I1530" s="21" t="s">
        <v>981</v>
      </c>
      <c r="J1530">
        <f t="shared" si="23"/>
        <v>48</v>
      </c>
    </row>
    <row r="1531" spans="1:10" x14ac:dyDescent="0.35">
      <c r="A1531" s="39" t="s">
        <v>1430</v>
      </c>
      <c r="B1531" s="39" t="s">
        <v>2315</v>
      </c>
      <c r="C1531" s="49" t="s">
        <v>1298</v>
      </c>
      <c r="D1531" s="39" t="s">
        <v>1298</v>
      </c>
      <c r="E1531" s="57">
        <v>8</v>
      </c>
      <c r="F1531" s="49" t="s">
        <v>1316</v>
      </c>
      <c r="G1531" s="39" t="s">
        <v>1658</v>
      </c>
      <c r="H1531" s="39" t="s">
        <v>2061</v>
      </c>
      <c r="I1531" s="21" t="s">
        <v>982</v>
      </c>
      <c r="J1531">
        <f t="shared" si="23"/>
        <v>48</v>
      </c>
    </row>
    <row r="1532" spans="1:10" x14ac:dyDescent="0.35">
      <c r="A1532" s="39" t="s">
        <v>1430</v>
      </c>
      <c r="B1532" s="39" t="s">
        <v>2315</v>
      </c>
      <c r="C1532" s="49" t="s">
        <v>1298</v>
      </c>
      <c r="D1532" s="39" t="s">
        <v>1298</v>
      </c>
      <c r="E1532" s="57">
        <v>9</v>
      </c>
      <c r="F1532" s="49" t="s">
        <v>792</v>
      </c>
      <c r="G1532" s="39" t="s">
        <v>1659</v>
      </c>
      <c r="H1532" s="39" t="s">
        <v>2062</v>
      </c>
      <c r="I1532" s="21" t="s">
        <v>793</v>
      </c>
      <c r="J1532">
        <f t="shared" si="23"/>
        <v>48</v>
      </c>
    </row>
    <row r="1533" spans="1:10" x14ac:dyDescent="0.35">
      <c r="A1533" s="39" t="s">
        <v>1430</v>
      </c>
      <c r="B1533" s="39" t="s">
        <v>2315</v>
      </c>
      <c r="C1533" s="49" t="s">
        <v>1298</v>
      </c>
      <c r="D1533" s="39" t="s">
        <v>1298</v>
      </c>
      <c r="E1533" s="57">
        <v>10</v>
      </c>
      <c r="F1533" s="49" t="s">
        <v>1318</v>
      </c>
      <c r="G1533" s="39" t="s">
        <v>1660</v>
      </c>
      <c r="H1533" s="39" t="s">
        <v>2063</v>
      </c>
      <c r="I1533" s="21" t="s">
        <v>1319</v>
      </c>
      <c r="J1533">
        <f t="shared" si="23"/>
        <v>48</v>
      </c>
    </row>
    <row r="1534" spans="1:10" x14ac:dyDescent="0.35">
      <c r="A1534" s="39" t="s">
        <v>1430</v>
      </c>
      <c r="B1534" s="39" t="s">
        <v>2315</v>
      </c>
      <c r="C1534" s="49" t="s">
        <v>1298</v>
      </c>
      <c r="D1534" s="39" t="s">
        <v>1298</v>
      </c>
      <c r="E1534" s="58">
        <v>11</v>
      </c>
      <c r="F1534" s="49" t="s">
        <v>795</v>
      </c>
      <c r="G1534" s="39" t="s">
        <v>1661</v>
      </c>
      <c r="H1534" s="39" t="s">
        <v>2064</v>
      </c>
      <c r="I1534" s="21" t="s">
        <v>796</v>
      </c>
      <c r="J1534">
        <f t="shared" si="23"/>
        <v>48</v>
      </c>
    </row>
    <row r="1535" spans="1:10" x14ac:dyDescent="0.35">
      <c r="A1535" s="39" t="s">
        <v>1430</v>
      </c>
      <c r="B1535" s="39" t="s">
        <v>2315</v>
      </c>
      <c r="C1535" s="49" t="s">
        <v>1298</v>
      </c>
      <c r="D1535" s="39" t="s">
        <v>1298</v>
      </c>
      <c r="E1535" s="58">
        <v>11</v>
      </c>
      <c r="F1535" s="49" t="s">
        <v>795</v>
      </c>
      <c r="G1535" s="39" t="s">
        <v>1661</v>
      </c>
      <c r="H1535" s="39" t="s">
        <v>2064</v>
      </c>
      <c r="I1535" s="21" t="s">
        <v>1320</v>
      </c>
      <c r="J1535">
        <f t="shared" si="23"/>
        <v>48</v>
      </c>
    </row>
    <row r="1536" spans="1:10" x14ac:dyDescent="0.35">
      <c r="A1536" s="39" t="s">
        <v>1430</v>
      </c>
      <c r="B1536" s="39" t="s">
        <v>2315</v>
      </c>
      <c r="C1536" s="49" t="s">
        <v>1298</v>
      </c>
      <c r="D1536" s="39" t="s">
        <v>1298</v>
      </c>
      <c r="E1536" s="57">
        <v>12</v>
      </c>
      <c r="F1536" s="49" t="s">
        <v>797</v>
      </c>
      <c r="G1536" s="39" t="s">
        <v>1662</v>
      </c>
      <c r="H1536" s="39" t="s">
        <v>2065</v>
      </c>
      <c r="I1536" s="21" t="s">
        <v>796</v>
      </c>
      <c r="J1536">
        <f t="shared" si="23"/>
        <v>48</v>
      </c>
    </row>
    <row r="1537" spans="1:10" x14ac:dyDescent="0.35">
      <c r="A1537" s="39" t="s">
        <v>1430</v>
      </c>
      <c r="B1537" s="39" t="s">
        <v>2315</v>
      </c>
      <c r="C1537" s="49" t="s">
        <v>1298</v>
      </c>
      <c r="D1537" s="39" t="s">
        <v>1298</v>
      </c>
      <c r="E1537" s="57">
        <v>13</v>
      </c>
      <c r="F1537" s="49" t="s">
        <v>778</v>
      </c>
      <c r="G1537" s="39" t="s">
        <v>1663</v>
      </c>
      <c r="H1537" s="39" t="s">
        <v>2066</v>
      </c>
      <c r="I1537" s="21" t="s">
        <v>1321</v>
      </c>
      <c r="J1537">
        <f t="shared" si="23"/>
        <v>48</v>
      </c>
    </row>
    <row r="1538" spans="1:10" x14ac:dyDescent="0.35">
      <c r="A1538" s="39" t="s">
        <v>1430</v>
      </c>
      <c r="B1538" s="39" t="s">
        <v>2315</v>
      </c>
      <c r="C1538" s="49" t="s">
        <v>1298</v>
      </c>
      <c r="D1538" s="39" t="s">
        <v>1298</v>
      </c>
      <c r="E1538" s="58">
        <v>14</v>
      </c>
      <c r="F1538" s="49" t="s">
        <v>983</v>
      </c>
      <c r="G1538" s="39" t="s">
        <v>1664</v>
      </c>
      <c r="H1538" s="39" t="s">
        <v>2067</v>
      </c>
      <c r="I1538" s="21" t="s">
        <v>1322</v>
      </c>
      <c r="J1538">
        <f t="shared" si="23"/>
        <v>48</v>
      </c>
    </row>
    <row r="1539" spans="1:10" x14ac:dyDescent="0.35">
      <c r="A1539" s="39" t="s">
        <v>1430</v>
      </c>
      <c r="B1539" s="39" t="s">
        <v>2315</v>
      </c>
      <c r="C1539" s="49" t="s">
        <v>1298</v>
      </c>
      <c r="D1539" s="39" t="s">
        <v>1298</v>
      </c>
      <c r="E1539" s="58">
        <v>14</v>
      </c>
      <c r="F1539" s="49" t="s">
        <v>983</v>
      </c>
      <c r="G1539" s="39" t="s">
        <v>1664</v>
      </c>
      <c r="H1539" s="39" t="s">
        <v>2067</v>
      </c>
      <c r="I1539" s="21" t="s">
        <v>985</v>
      </c>
      <c r="J1539">
        <f t="shared" si="23"/>
        <v>48</v>
      </c>
    </row>
    <row r="1540" spans="1:10" x14ac:dyDescent="0.35">
      <c r="A1540" s="39" t="s">
        <v>1430</v>
      </c>
      <c r="B1540" s="39" t="s">
        <v>2315</v>
      </c>
      <c r="C1540" s="49" t="s">
        <v>1298</v>
      </c>
      <c r="D1540" s="39" t="s">
        <v>1298</v>
      </c>
      <c r="E1540" s="58">
        <v>14</v>
      </c>
      <c r="F1540" s="49" t="s">
        <v>983</v>
      </c>
      <c r="G1540" s="39" t="s">
        <v>1664</v>
      </c>
      <c r="H1540" s="39" t="s">
        <v>2067</v>
      </c>
      <c r="I1540" s="21" t="s">
        <v>986</v>
      </c>
      <c r="J1540">
        <f t="shared" si="23"/>
        <v>48</v>
      </c>
    </row>
    <row r="1541" spans="1:10" x14ac:dyDescent="0.35">
      <c r="A1541" s="39" t="s">
        <v>1430</v>
      </c>
      <c r="B1541" s="39" t="s">
        <v>2315</v>
      </c>
      <c r="C1541" s="49" t="s">
        <v>1298</v>
      </c>
      <c r="D1541" s="39" t="s">
        <v>1298</v>
      </c>
      <c r="E1541" s="58">
        <v>14</v>
      </c>
      <c r="F1541" s="49" t="s">
        <v>983</v>
      </c>
      <c r="G1541" s="39" t="s">
        <v>1664</v>
      </c>
      <c r="H1541" s="39" t="s">
        <v>2067</v>
      </c>
      <c r="I1541" s="21" t="s">
        <v>987</v>
      </c>
      <c r="J1541">
        <f t="shared" si="23"/>
        <v>48</v>
      </c>
    </row>
    <row r="1542" spans="1:10" x14ac:dyDescent="0.35">
      <c r="A1542" s="39" t="s">
        <v>1430</v>
      </c>
      <c r="B1542" s="39" t="s">
        <v>2315</v>
      </c>
      <c r="C1542" s="49" t="s">
        <v>1298</v>
      </c>
      <c r="D1542" s="39" t="s">
        <v>1298</v>
      </c>
      <c r="E1542" s="58">
        <v>14</v>
      </c>
      <c r="F1542" s="49" t="s">
        <v>983</v>
      </c>
      <c r="G1542" s="39" t="s">
        <v>1664</v>
      </c>
      <c r="H1542" s="39" t="s">
        <v>2067</v>
      </c>
      <c r="I1542" s="21" t="s">
        <v>989</v>
      </c>
      <c r="J1542">
        <f t="shared" si="23"/>
        <v>48</v>
      </c>
    </row>
    <row r="1543" spans="1:10" x14ac:dyDescent="0.35">
      <c r="A1543" s="39" t="s">
        <v>1430</v>
      </c>
      <c r="B1543" s="39" t="s">
        <v>2315</v>
      </c>
      <c r="C1543" s="49" t="s">
        <v>1298</v>
      </c>
      <c r="D1543" s="39" t="s">
        <v>1298</v>
      </c>
      <c r="E1543" s="58">
        <v>14</v>
      </c>
      <c r="F1543" s="49" t="s">
        <v>983</v>
      </c>
      <c r="G1543" s="39" t="s">
        <v>1664</v>
      </c>
      <c r="H1543" s="39" t="s">
        <v>2067</v>
      </c>
      <c r="I1543" s="21" t="s">
        <v>112</v>
      </c>
      <c r="J1543">
        <f t="shared" ref="J1543:J1606" si="24">LEN(B1543)</f>
        <v>48</v>
      </c>
    </row>
    <row r="1544" spans="1:10" x14ac:dyDescent="0.35">
      <c r="A1544" s="39" t="s">
        <v>1430</v>
      </c>
      <c r="B1544" s="39" t="s">
        <v>2315</v>
      </c>
      <c r="C1544" s="49" t="s">
        <v>1298</v>
      </c>
      <c r="D1544" s="39" t="s">
        <v>1298</v>
      </c>
      <c r="E1544" s="58">
        <v>14</v>
      </c>
      <c r="F1544" s="49" t="s">
        <v>983</v>
      </c>
      <c r="G1544" s="39" t="s">
        <v>1664</v>
      </c>
      <c r="H1544" s="39" t="s">
        <v>2067</v>
      </c>
      <c r="I1544" s="21" t="s">
        <v>992</v>
      </c>
      <c r="J1544">
        <f t="shared" si="24"/>
        <v>48</v>
      </c>
    </row>
    <row r="1545" spans="1:10" x14ac:dyDescent="0.35">
      <c r="A1545" s="39" t="s">
        <v>1430</v>
      </c>
      <c r="B1545" s="39" t="s">
        <v>2315</v>
      </c>
      <c r="C1545" s="49" t="s">
        <v>1298</v>
      </c>
      <c r="D1545" s="39" t="s">
        <v>1298</v>
      </c>
      <c r="E1545" s="58">
        <v>14</v>
      </c>
      <c r="F1545" s="49" t="s">
        <v>983</v>
      </c>
      <c r="G1545" s="39" t="s">
        <v>1664</v>
      </c>
      <c r="H1545" s="39" t="s">
        <v>2067</v>
      </c>
      <c r="I1545" s="21" t="s">
        <v>993</v>
      </c>
      <c r="J1545">
        <f t="shared" si="24"/>
        <v>48</v>
      </c>
    </row>
    <row r="1546" spans="1:10" x14ac:dyDescent="0.35">
      <c r="A1546" s="39" t="s">
        <v>1430</v>
      </c>
      <c r="B1546" s="39" t="s">
        <v>2315</v>
      </c>
      <c r="C1546" s="49" t="s">
        <v>1298</v>
      </c>
      <c r="D1546" s="39" t="s">
        <v>1298</v>
      </c>
      <c r="E1546" s="58">
        <v>15</v>
      </c>
      <c r="F1546" s="49" t="s">
        <v>1323</v>
      </c>
      <c r="G1546" s="39" t="s">
        <v>1665</v>
      </c>
      <c r="H1546" s="39" t="s">
        <v>2068</v>
      </c>
      <c r="I1546" s="21" t="s">
        <v>995</v>
      </c>
      <c r="J1546">
        <f t="shared" si="24"/>
        <v>48</v>
      </c>
    </row>
    <row r="1547" spans="1:10" x14ac:dyDescent="0.35">
      <c r="A1547" s="39" t="s">
        <v>1430</v>
      </c>
      <c r="B1547" s="39" t="s">
        <v>2315</v>
      </c>
      <c r="C1547" s="49" t="s">
        <v>1298</v>
      </c>
      <c r="D1547" s="39" t="s">
        <v>1298</v>
      </c>
      <c r="E1547" s="58">
        <v>15</v>
      </c>
      <c r="F1547" s="49" t="s">
        <v>1323</v>
      </c>
      <c r="G1547" s="39" t="s">
        <v>1665</v>
      </c>
      <c r="H1547" s="39" t="s">
        <v>2068</v>
      </c>
      <c r="I1547" s="21" t="s">
        <v>996</v>
      </c>
      <c r="J1547">
        <f t="shared" si="24"/>
        <v>48</v>
      </c>
    </row>
    <row r="1548" spans="1:10" x14ac:dyDescent="0.35">
      <c r="A1548" s="39" t="s">
        <v>1430</v>
      </c>
      <c r="B1548" s="39" t="s">
        <v>2315</v>
      </c>
      <c r="C1548" s="49" t="s">
        <v>1298</v>
      </c>
      <c r="D1548" s="39" t="s">
        <v>1298</v>
      </c>
      <c r="E1548" s="57">
        <v>16</v>
      </c>
      <c r="F1548" s="49" t="s">
        <v>997</v>
      </c>
      <c r="G1548" s="39" t="s">
        <v>1666</v>
      </c>
      <c r="H1548" s="39" t="s">
        <v>2069</v>
      </c>
      <c r="I1548" s="21" t="s">
        <v>998</v>
      </c>
      <c r="J1548">
        <f t="shared" si="24"/>
        <v>48</v>
      </c>
    </row>
    <row r="1549" spans="1:10" x14ac:dyDescent="0.35">
      <c r="A1549" s="39" t="s">
        <v>1430</v>
      </c>
      <c r="B1549" s="39" t="s">
        <v>2315</v>
      </c>
      <c r="C1549" s="49" t="s">
        <v>1298</v>
      </c>
      <c r="D1549" s="39" t="s">
        <v>1298</v>
      </c>
      <c r="E1549" s="57">
        <v>16</v>
      </c>
      <c r="F1549" s="49" t="s">
        <v>997</v>
      </c>
      <c r="G1549" s="39" t="s">
        <v>1666</v>
      </c>
      <c r="H1549" s="39" t="s">
        <v>2069</v>
      </c>
      <c r="I1549" s="21" t="s">
        <v>1324</v>
      </c>
      <c r="J1549">
        <f t="shared" si="24"/>
        <v>48</v>
      </c>
    </row>
    <row r="1550" spans="1:10" x14ac:dyDescent="0.35">
      <c r="A1550" s="39" t="s">
        <v>1430</v>
      </c>
      <c r="B1550" s="39" t="s">
        <v>2315</v>
      </c>
      <c r="C1550" s="49" t="s">
        <v>1298</v>
      </c>
      <c r="D1550" s="39" t="s">
        <v>1298</v>
      </c>
      <c r="E1550" s="57">
        <v>16</v>
      </c>
      <c r="F1550" s="49" t="s">
        <v>997</v>
      </c>
      <c r="G1550" s="39" t="s">
        <v>1666</v>
      </c>
      <c r="H1550" s="39" t="s">
        <v>2069</v>
      </c>
      <c r="I1550" s="21" t="s">
        <v>1000</v>
      </c>
      <c r="J1550">
        <f t="shared" si="24"/>
        <v>48</v>
      </c>
    </row>
    <row r="1551" spans="1:10" x14ac:dyDescent="0.35">
      <c r="A1551" s="39" t="s">
        <v>1430</v>
      </c>
      <c r="B1551" s="39" t="s">
        <v>2315</v>
      </c>
      <c r="C1551" s="49" t="s">
        <v>1298</v>
      </c>
      <c r="D1551" s="39" t="s">
        <v>1298</v>
      </c>
      <c r="E1551" s="57">
        <v>16</v>
      </c>
      <c r="F1551" s="49" t="s">
        <v>997</v>
      </c>
      <c r="G1551" s="39" t="s">
        <v>1666</v>
      </c>
      <c r="H1551" s="39" t="s">
        <v>2069</v>
      </c>
      <c r="I1551" s="21" t="s">
        <v>1001</v>
      </c>
      <c r="J1551">
        <f t="shared" si="24"/>
        <v>48</v>
      </c>
    </row>
    <row r="1552" spans="1:10" x14ac:dyDescent="0.35">
      <c r="A1552" s="39" t="s">
        <v>1430</v>
      </c>
      <c r="B1552" s="39" t="s">
        <v>2315</v>
      </c>
      <c r="C1552" s="49" t="s">
        <v>1298</v>
      </c>
      <c r="D1552" s="39" t="s">
        <v>1298</v>
      </c>
      <c r="E1552" s="57">
        <v>16</v>
      </c>
      <c r="F1552" s="49" t="s">
        <v>997</v>
      </c>
      <c r="G1552" s="39" t="s">
        <v>1666</v>
      </c>
      <c r="H1552" s="39" t="s">
        <v>2069</v>
      </c>
      <c r="I1552" s="21" t="s">
        <v>1002</v>
      </c>
      <c r="J1552">
        <f t="shared" si="24"/>
        <v>48</v>
      </c>
    </row>
    <row r="1553" spans="1:10" x14ac:dyDescent="0.35">
      <c r="A1553" s="39" t="s">
        <v>1430</v>
      </c>
      <c r="B1553" s="39" t="s">
        <v>2315</v>
      </c>
      <c r="C1553" s="49" t="s">
        <v>1298</v>
      </c>
      <c r="D1553" s="39" t="s">
        <v>1298</v>
      </c>
      <c r="E1553" s="57">
        <v>16</v>
      </c>
      <c r="F1553" s="49" t="s">
        <v>997</v>
      </c>
      <c r="G1553" s="39" t="s">
        <v>1666</v>
      </c>
      <c r="H1553" s="39" t="s">
        <v>2069</v>
      </c>
      <c r="I1553" s="21" t="s">
        <v>1325</v>
      </c>
      <c r="J1553">
        <f t="shared" si="24"/>
        <v>48</v>
      </c>
    </row>
    <row r="1554" spans="1:10" x14ac:dyDescent="0.35">
      <c r="A1554" s="39" t="s">
        <v>1430</v>
      </c>
      <c r="B1554" s="39" t="s">
        <v>2315</v>
      </c>
      <c r="C1554" s="49" t="s">
        <v>1298</v>
      </c>
      <c r="D1554" s="39" t="s">
        <v>1298</v>
      </c>
      <c r="E1554" s="57">
        <v>17</v>
      </c>
      <c r="F1554" s="49" t="s">
        <v>1004</v>
      </c>
      <c r="G1554" s="39" t="s">
        <v>1667</v>
      </c>
      <c r="H1554" s="39" t="s">
        <v>2070</v>
      </c>
      <c r="I1554" s="21" t="s">
        <v>1005</v>
      </c>
      <c r="J1554">
        <f t="shared" si="24"/>
        <v>48</v>
      </c>
    </row>
    <row r="1555" spans="1:10" x14ac:dyDescent="0.35">
      <c r="A1555" s="39" t="s">
        <v>1430</v>
      </c>
      <c r="B1555" s="39" t="s">
        <v>2315</v>
      </c>
      <c r="C1555" s="49" t="s">
        <v>1298</v>
      </c>
      <c r="D1555" s="39" t="s">
        <v>1298</v>
      </c>
      <c r="E1555" s="57">
        <v>18</v>
      </c>
      <c r="F1555" s="49" t="s">
        <v>1007</v>
      </c>
      <c r="G1555" s="39" t="s">
        <v>1668</v>
      </c>
      <c r="H1555" s="39" t="s">
        <v>2071</v>
      </c>
      <c r="I1555" s="21" t="s">
        <v>1008</v>
      </c>
      <c r="J1555">
        <f t="shared" si="24"/>
        <v>48</v>
      </c>
    </row>
    <row r="1556" spans="1:10" x14ac:dyDescent="0.35">
      <c r="A1556" s="39" t="s">
        <v>1430</v>
      </c>
      <c r="B1556" s="39" t="s">
        <v>2315</v>
      </c>
      <c r="C1556" s="49" t="s">
        <v>1298</v>
      </c>
      <c r="D1556" s="39" t="s">
        <v>1298</v>
      </c>
      <c r="E1556" s="57">
        <v>19</v>
      </c>
      <c r="F1556" s="49" t="s">
        <v>1011</v>
      </c>
      <c r="G1556" s="39" t="s">
        <v>1669</v>
      </c>
      <c r="H1556" s="39" t="s">
        <v>2072</v>
      </c>
      <c r="I1556" s="21" t="s">
        <v>1012</v>
      </c>
      <c r="J1556">
        <f t="shared" si="24"/>
        <v>48</v>
      </c>
    </row>
    <row r="1557" spans="1:10" x14ac:dyDescent="0.35">
      <c r="A1557" s="39" t="s">
        <v>1430</v>
      </c>
      <c r="B1557" s="39" t="s">
        <v>2315</v>
      </c>
      <c r="C1557" s="49" t="s">
        <v>1298</v>
      </c>
      <c r="D1557" s="39" t="s">
        <v>1298</v>
      </c>
      <c r="E1557" s="57">
        <v>19</v>
      </c>
      <c r="F1557" s="49" t="s">
        <v>1011</v>
      </c>
      <c r="G1557" s="39" t="s">
        <v>1669</v>
      </c>
      <c r="H1557" s="39" t="s">
        <v>2072</v>
      </c>
      <c r="I1557" s="21" t="s">
        <v>1013</v>
      </c>
      <c r="J1557">
        <f t="shared" si="24"/>
        <v>48</v>
      </c>
    </row>
    <row r="1558" spans="1:10" x14ac:dyDescent="0.35">
      <c r="A1558" s="39" t="s">
        <v>1430</v>
      </c>
      <c r="B1558" s="39" t="s">
        <v>2315</v>
      </c>
      <c r="C1558" s="49" t="s">
        <v>1298</v>
      </c>
      <c r="D1558" s="39" t="s">
        <v>1298</v>
      </c>
      <c r="E1558" s="57">
        <v>20</v>
      </c>
      <c r="F1558" s="49" t="s">
        <v>1014</v>
      </c>
      <c r="G1558" s="39" t="s">
        <v>1670</v>
      </c>
      <c r="H1558" s="39" t="s">
        <v>2073</v>
      </c>
      <c r="I1558" s="21" t="s">
        <v>1016</v>
      </c>
      <c r="J1558">
        <f t="shared" si="24"/>
        <v>48</v>
      </c>
    </row>
    <row r="1559" spans="1:10" x14ac:dyDescent="0.35">
      <c r="A1559" s="39" t="s">
        <v>1430</v>
      </c>
      <c r="B1559" s="39" t="s">
        <v>2315</v>
      </c>
      <c r="C1559" s="49" t="s">
        <v>1298</v>
      </c>
      <c r="D1559" s="39" t="s">
        <v>1298</v>
      </c>
      <c r="E1559" s="57">
        <v>20</v>
      </c>
      <c r="F1559" s="49" t="s">
        <v>1014</v>
      </c>
      <c r="G1559" s="39" t="s">
        <v>1670</v>
      </c>
      <c r="H1559" s="39" t="s">
        <v>2073</v>
      </c>
      <c r="I1559" s="21" t="s">
        <v>1017</v>
      </c>
      <c r="J1559">
        <f t="shared" si="24"/>
        <v>48</v>
      </c>
    </row>
    <row r="1560" spans="1:10" x14ac:dyDescent="0.35">
      <c r="A1560" s="39" t="s">
        <v>1430</v>
      </c>
      <c r="B1560" s="39" t="s">
        <v>2315</v>
      </c>
      <c r="C1560" s="49" t="s">
        <v>1298</v>
      </c>
      <c r="D1560" s="39" t="s">
        <v>1298</v>
      </c>
      <c r="E1560" s="57">
        <v>20</v>
      </c>
      <c r="F1560" s="49" t="s">
        <v>1014</v>
      </c>
      <c r="G1560" s="39" t="s">
        <v>1670</v>
      </c>
      <c r="H1560" s="39" t="s">
        <v>2073</v>
      </c>
      <c r="I1560" s="21" t="s">
        <v>1018</v>
      </c>
      <c r="J1560">
        <f t="shared" si="24"/>
        <v>48</v>
      </c>
    </row>
    <row r="1561" spans="1:10" x14ac:dyDescent="0.35">
      <c r="A1561" s="39" t="s">
        <v>1430</v>
      </c>
      <c r="B1561" s="39" t="s">
        <v>2315</v>
      </c>
      <c r="C1561" s="49" t="s">
        <v>1298</v>
      </c>
      <c r="D1561" s="39" t="s">
        <v>1298</v>
      </c>
      <c r="E1561" s="57">
        <v>20</v>
      </c>
      <c r="F1561" s="49" t="s">
        <v>1014</v>
      </c>
      <c r="G1561" s="39" t="s">
        <v>1670</v>
      </c>
      <c r="H1561" s="39" t="s">
        <v>2073</v>
      </c>
      <c r="I1561" s="21" t="s">
        <v>1019</v>
      </c>
      <c r="J1561">
        <f t="shared" si="24"/>
        <v>48</v>
      </c>
    </row>
    <row r="1562" spans="1:10" x14ac:dyDescent="0.35">
      <c r="A1562" s="39" t="s">
        <v>1430</v>
      </c>
      <c r="B1562" s="39" t="s">
        <v>2315</v>
      </c>
      <c r="C1562" s="49" t="s">
        <v>1298</v>
      </c>
      <c r="D1562" s="39" t="s">
        <v>1298</v>
      </c>
      <c r="E1562" s="57">
        <v>20</v>
      </c>
      <c r="F1562" s="49" t="s">
        <v>1014</v>
      </c>
      <c r="G1562" s="39" t="s">
        <v>1670</v>
      </c>
      <c r="H1562" s="39" t="s">
        <v>2073</v>
      </c>
      <c r="I1562" s="21" t="s">
        <v>1020</v>
      </c>
      <c r="J1562">
        <f t="shared" si="24"/>
        <v>48</v>
      </c>
    </row>
    <row r="1563" spans="1:10" x14ac:dyDescent="0.35">
      <c r="A1563" s="39" t="s">
        <v>1430</v>
      </c>
      <c r="B1563" s="39" t="s">
        <v>2315</v>
      </c>
      <c r="C1563" s="49" t="s">
        <v>1298</v>
      </c>
      <c r="D1563" s="39" t="s">
        <v>1298</v>
      </c>
      <c r="E1563" s="57">
        <v>21</v>
      </c>
      <c r="F1563" s="49" t="s">
        <v>1022</v>
      </c>
      <c r="G1563" s="39" t="s">
        <v>1671</v>
      </c>
      <c r="H1563" s="39" t="s">
        <v>2074</v>
      </c>
      <c r="I1563" s="21" t="s">
        <v>1023</v>
      </c>
      <c r="J1563">
        <f t="shared" si="24"/>
        <v>48</v>
      </c>
    </row>
    <row r="1564" spans="1:10" x14ac:dyDescent="0.35">
      <c r="A1564" s="39" t="s">
        <v>1430</v>
      </c>
      <c r="B1564" s="39" t="s">
        <v>2315</v>
      </c>
      <c r="C1564" s="49" t="s">
        <v>1298</v>
      </c>
      <c r="D1564" s="39" t="s">
        <v>1298</v>
      </c>
      <c r="E1564" s="57">
        <v>21</v>
      </c>
      <c r="F1564" s="49" t="s">
        <v>1022</v>
      </c>
      <c r="G1564" s="39" t="s">
        <v>1671</v>
      </c>
      <c r="H1564" s="39" t="s">
        <v>2074</v>
      </c>
      <c r="I1564" s="21" t="s">
        <v>1024</v>
      </c>
      <c r="J1564">
        <f t="shared" si="24"/>
        <v>48</v>
      </c>
    </row>
    <row r="1565" spans="1:10" x14ac:dyDescent="0.35">
      <c r="A1565" s="39" t="s">
        <v>1430</v>
      </c>
      <c r="B1565" s="39" t="s">
        <v>2315</v>
      </c>
      <c r="C1565" s="49" t="s">
        <v>1298</v>
      </c>
      <c r="D1565" s="39" t="s">
        <v>1298</v>
      </c>
      <c r="E1565" s="57">
        <v>21</v>
      </c>
      <c r="F1565" s="49" t="s">
        <v>1022</v>
      </c>
      <c r="G1565" s="39" t="s">
        <v>1671</v>
      </c>
      <c r="H1565" s="39" t="s">
        <v>2074</v>
      </c>
      <c r="I1565" s="21" t="s">
        <v>1025</v>
      </c>
      <c r="J1565">
        <f t="shared" si="24"/>
        <v>48</v>
      </c>
    </row>
    <row r="1566" spans="1:10" x14ac:dyDescent="0.35">
      <c r="A1566" s="39" t="s">
        <v>1430</v>
      </c>
      <c r="B1566" s="39" t="s">
        <v>2315</v>
      </c>
      <c r="C1566" s="45" t="s">
        <v>1298</v>
      </c>
      <c r="D1566" s="39" t="s">
        <v>1298</v>
      </c>
      <c r="E1566" s="70">
        <v>22</v>
      </c>
      <c r="F1566" s="45" t="s">
        <v>77</v>
      </c>
      <c r="G1566" s="39" t="s">
        <v>1672</v>
      </c>
      <c r="H1566" s="39" t="s">
        <v>2075</v>
      </c>
      <c r="I1566" s="5" t="s">
        <v>1026</v>
      </c>
      <c r="J1566">
        <f t="shared" si="24"/>
        <v>48</v>
      </c>
    </row>
    <row r="1567" spans="1:10" x14ac:dyDescent="0.35">
      <c r="A1567" s="39" t="s">
        <v>1431</v>
      </c>
      <c r="B1567" s="39" t="s">
        <v>2316</v>
      </c>
      <c r="C1567" s="49" t="s">
        <v>1714</v>
      </c>
      <c r="D1567" s="39" t="s">
        <v>1718</v>
      </c>
      <c r="E1567" s="68">
        <v>1</v>
      </c>
      <c r="F1567" s="50" t="s">
        <v>259</v>
      </c>
      <c r="G1567" s="116" t="s">
        <v>2108</v>
      </c>
      <c r="H1567" s="39" t="s">
        <v>2076</v>
      </c>
      <c r="I1567" s="17" t="s">
        <v>260</v>
      </c>
      <c r="J1567">
        <f t="shared" si="24"/>
        <v>24</v>
      </c>
    </row>
    <row r="1568" spans="1:10" x14ac:dyDescent="0.35">
      <c r="A1568" s="39" t="s">
        <v>1431</v>
      </c>
      <c r="B1568" s="39" t="s">
        <v>2316</v>
      </c>
      <c r="C1568" s="49" t="s">
        <v>1714</v>
      </c>
      <c r="D1568" s="39" t="s">
        <v>1718</v>
      </c>
      <c r="E1568" s="68">
        <v>1</v>
      </c>
      <c r="F1568" s="50" t="s">
        <v>259</v>
      </c>
      <c r="G1568" s="116" t="s">
        <v>2108</v>
      </c>
      <c r="H1568" s="39" t="s">
        <v>2076</v>
      </c>
      <c r="I1568" s="17" t="s">
        <v>261</v>
      </c>
      <c r="J1568">
        <f t="shared" si="24"/>
        <v>24</v>
      </c>
    </row>
    <row r="1569" spans="1:10" x14ac:dyDescent="0.35">
      <c r="A1569" s="39" t="s">
        <v>1431</v>
      </c>
      <c r="B1569" s="39" t="s">
        <v>2316</v>
      </c>
      <c r="C1569" s="49" t="s">
        <v>1714</v>
      </c>
      <c r="D1569" s="39" t="s">
        <v>1718</v>
      </c>
      <c r="E1569" s="68">
        <v>1</v>
      </c>
      <c r="F1569" s="50" t="s">
        <v>259</v>
      </c>
      <c r="G1569" s="116" t="s">
        <v>2108</v>
      </c>
      <c r="H1569" s="39" t="s">
        <v>2076</v>
      </c>
      <c r="I1569" s="17" t="s">
        <v>262</v>
      </c>
      <c r="J1569">
        <f t="shared" si="24"/>
        <v>24</v>
      </c>
    </row>
    <row r="1570" spans="1:10" x14ac:dyDescent="0.35">
      <c r="A1570" s="39" t="s">
        <v>1431</v>
      </c>
      <c r="B1570" s="39" t="s">
        <v>2316</v>
      </c>
      <c r="C1570" s="49" t="s">
        <v>1714</v>
      </c>
      <c r="D1570" s="39" t="s">
        <v>1718</v>
      </c>
      <c r="E1570" s="68">
        <v>1</v>
      </c>
      <c r="F1570" s="50" t="s">
        <v>259</v>
      </c>
      <c r="G1570" s="116" t="s">
        <v>2108</v>
      </c>
      <c r="H1570" s="39" t="s">
        <v>2076</v>
      </c>
      <c r="I1570" s="17" t="s">
        <v>263</v>
      </c>
      <c r="J1570">
        <f t="shared" si="24"/>
        <v>24</v>
      </c>
    </row>
    <row r="1571" spans="1:10" x14ac:dyDescent="0.35">
      <c r="A1571" s="39" t="s">
        <v>1431</v>
      </c>
      <c r="B1571" s="39" t="s">
        <v>2316</v>
      </c>
      <c r="C1571" s="49" t="s">
        <v>1714</v>
      </c>
      <c r="D1571" s="39" t="s">
        <v>1718</v>
      </c>
      <c r="E1571" s="68">
        <v>1</v>
      </c>
      <c r="F1571" s="50" t="s">
        <v>259</v>
      </c>
      <c r="G1571" s="116" t="s">
        <v>2108</v>
      </c>
      <c r="H1571" s="39" t="s">
        <v>2076</v>
      </c>
      <c r="I1571" s="17" t="s">
        <v>264</v>
      </c>
      <c r="J1571">
        <f t="shared" si="24"/>
        <v>24</v>
      </c>
    </row>
    <row r="1572" spans="1:10" x14ac:dyDescent="0.35">
      <c r="A1572" s="39" t="s">
        <v>1431</v>
      </c>
      <c r="B1572" s="39" t="s">
        <v>2316</v>
      </c>
      <c r="C1572" s="49" t="s">
        <v>1714</v>
      </c>
      <c r="D1572" s="39" t="s">
        <v>1718</v>
      </c>
      <c r="E1572" s="68">
        <v>1</v>
      </c>
      <c r="F1572" s="50" t="s">
        <v>259</v>
      </c>
      <c r="G1572" s="116" t="s">
        <v>2108</v>
      </c>
      <c r="H1572" s="39" t="s">
        <v>2076</v>
      </c>
      <c r="I1572" s="17" t="s">
        <v>265</v>
      </c>
      <c r="J1572">
        <f t="shared" si="24"/>
        <v>24</v>
      </c>
    </row>
    <row r="1573" spans="1:10" x14ac:dyDescent="0.35">
      <c r="A1573" s="39" t="s">
        <v>1431</v>
      </c>
      <c r="B1573" s="39" t="s">
        <v>2316</v>
      </c>
      <c r="C1573" s="49" t="s">
        <v>1714</v>
      </c>
      <c r="D1573" s="39" t="s">
        <v>1718</v>
      </c>
      <c r="E1573" s="68">
        <v>2</v>
      </c>
      <c r="F1573" s="50" t="s">
        <v>266</v>
      </c>
      <c r="G1573" s="116" t="s">
        <v>1806</v>
      </c>
      <c r="H1573" s="39" t="s">
        <v>2077</v>
      </c>
      <c r="I1573" s="17" t="s">
        <v>267</v>
      </c>
      <c r="J1573">
        <f t="shared" si="24"/>
        <v>24</v>
      </c>
    </row>
    <row r="1574" spans="1:10" x14ac:dyDescent="0.35">
      <c r="A1574" s="39" t="s">
        <v>1431</v>
      </c>
      <c r="B1574" s="39" t="s">
        <v>2316</v>
      </c>
      <c r="C1574" s="49" t="s">
        <v>1714</v>
      </c>
      <c r="D1574" s="39" t="s">
        <v>1718</v>
      </c>
      <c r="E1574" s="68">
        <v>2</v>
      </c>
      <c r="F1574" s="50" t="s">
        <v>266</v>
      </c>
      <c r="G1574" s="116" t="s">
        <v>1806</v>
      </c>
      <c r="H1574" s="39" t="s">
        <v>2077</v>
      </c>
      <c r="I1574" s="21" t="s">
        <v>268</v>
      </c>
      <c r="J1574">
        <f t="shared" si="24"/>
        <v>24</v>
      </c>
    </row>
    <row r="1575" spans="1:10" x14ac:dyDescent="0.35">
      <c r="A1575" s="39" t="s">
        <v>1431</v>
      </c>
      <c r="B1575" s="39" t="s">
        <v>2316</v>
      </c>
      <c r="C1575" s="49" t="s">
        <v>1714</v>
      </c>
      <c r="D1575" s="39" t="s">
        <v>1718</v>
      </c>
      <c r="E1575" s="68">
        <v>2</v>
      </c>
      <c r="F1575" s="50" t="s">
        <v>266</v>
      </c>
      <c r="G1575" s="116" t="s">
        <v>1806</v>
      </c>
      <c r="H1575" s="39" t="s">
        <v>2077</v>
      </c>
      <c r="I1575" s="17" t="s">
        <v>269</v>
      </c>
      <c r="J1575">
        <f t="shared" si="24"/>
        <v>24</v>
      </c>
    </row>
    <row r="1576" spans="1:10" x14ac:dyDescent="0.35">
      <c r="A1576" s="39" t="s">
        <v>1431</v>
      </c>
      <c r="B1576" s="39" t="s">
        <v>2316</v>
      </c>
      <c r="C1576" s="49" t="s">
        <v>1714</v>
      </c>
      <c r="D1576" s="39" t="s">
        <v>1718</v>
      </c>
      <c r="E1576" s="68">
        <v>2</v>
      </c>
      <c r="F1576" s="50" t="s">
        <v>266</v>
      </c>
      <c r="G1576" s="116" t="s">
        <v>1806</v>
      </c>
      <c r="H1576" s="39" t="s">
        <v>2077</v>
      </c>
      <c r="I1576" s="17" t="s">
        <v>270</v>
      </c>
      <c r="J1576">
        <f t="shared" si="24"/>
        <v>24</v>
      </c>
    </row>
    <row r="1577" spans="1:10" x14ac:dyDescent="0.35">
      <c r="A1577" s="39" t="s">
        <v>1431</v>
      </c>
      <c r="B1577" s="39" t="s">
        <v>2316</v>
      </c>
      <c r="C1577" s="49" t="s">
        <v>1714</v>
      </c>
      <c r="D1577" s="39" t="s">
        <v>1718</v>
      </c>
      <c r="E1577" s="68">
        <v>2</v>
      </c>
      <c r="F1577" s="50" t="s">
        <v>266</v>
      </c>
      <c r="G1577" s="116" t="s">
        <v>1806</v>
      </c>
      <c r="H1577" s="39" t="s">
        <v>2077</v>
      </c>
      <c r="I1577" s="17" t="s">
        <v>1356</v>
      </c>
      <c r="J1577">
        <f t="shared" si="24"/>
        <v>24</v>
      </c>
    </row>
    <row r="1578" spans="1:10" x14ac:dyDescent="0.35">
      <c r="A1578" s="39" t="s">
        <v>1431</v>
      </c>
      <c r="B1578" s="39" t="s">
        <v>2316</v>
      </c>
      <c r="C1578" s="49" t="s">
        <v>1714</v>
      </c>
      <c r="D1578" s="39" t="s">
        <v>1718</v>
      </c>
      <c r="E1578" s="68">
        <v>2</v>
      </c>
      <c r="F1578" s="50" t="s">
        <v>266</v>
      </c>
      <c r="G1578" s="116" t="s">
        <v>1806</v>
      </c>
      <c r="H1578" s="39" t="s">
        <v>2077</v>
      </c>
      <c r="I1578" s="17" t="s">
        <v>272</v>
      </c>
      <c r="J1578">
        <f t="shared" si="24"/>
        <v>24</v>
      </c>
    </row>
    <row r="1579" spans="1:10" x14ac:dyDescent="0.35">
      <c r="A1579" s="39" t="s">
        <v>1431</v>
      </c>
      <c r="B1579" s="39" t="s">
        <v>2316</v>
      </c>
      <c r="C1579" s="49" t="s">
        <v>1714</v>
      </c>
      <c r="D1579" s="39" t="s">
        <v>1718</v>
      </c>
      <c r="E1579" s="68">
        <v>2</v>
      </c>
      <c r="F1579" s="50" t="s">
        <v>266</v>
      </c>
      <c r="G1579" s="116" t="s">
        <v>1806</v>
      </c>
      <c r="H1579" s="39" t="s">
        <v>2077</v>
      </c>
      <c r="I1579" s="17" t="s">
        <v>273</v>
      </c>
      <c r="J1579">
        <f t="shared" si="24"/>
        <v>24</v>
      </c>
    </row>
    <row r="1580" spans="1:10" x14ac:dyDescent="0.35">
      <c r="A1580" s="39" t="s">
        <v>1431</v>
      </c>
      <c r="B1580" s="39" t="s">
        <v>2316</v>
      </c>
      <c r="C1580" s="49" t="s">
        <v>1714</v>
      </c>
      <c r="D1580" s="39" t="s">
        <v>1718</v>
      </c>
      <c r="E1580" s="68">
        <v>2</v>
      </c>
      <c r="F1580" s="50" t="s">
        <v>266</v>
      </c>
      <c r="G1580" s="116" t="s">
        <v>1806</v>
      </c>
      <c r="H1580" s="39" t="s">
        <v>2077</v>
      </c>
      <c r="I1580" s="17" t="s">
        <v>274</v>
      </c>
      <c r="J1580">
        <f t="shared" si="24"/>
        <v>24</v>
      </c>
    </row>
    <row r="1581" spans="1:10" x14ac:dyDescent="0.35">
      <c r="A1581" s="39" t="s">
        <v>1431</v>
      </c>
      <c r="B1581" s="39" t="s">
        <v>2316</v>
      </c>
      <c r="C1581" s="49" t="s">
        <v>1714</v>
      </c>
      <c r="D1581" s="39" t="s">
        <v>1718</v>
      </c>
      <c r="E1581" s="68">
        <v>2</v>
      </c>
      <c r="F1581" s="50" t="s">
        <v>266</v>
      </c>
      <c r="G1581" s="116" t="s">
        <v>1806</v>
      </c>
      <c r="H1581" s="39" t="s">
        <v>2077</v>
      </c>
      <c r="I1581" s="17" t="s">
        <v>275</v>
      </c>
      <c r="J1581">
        <f t="shared" si="24"/>
        <v>24</v>
      </c>
    </row>
    <row r="1582" spans="1:10" x14ac:dyDescent="0.35">
      <c r="A1582" s="39" t="s">
        <v>1431</v>
      </c>
      <c r="B1582" s="39" t="s">
        <v>2316</v>
      </c>
      <c r="C1582" s="49" t="s">
        <v>1714</v>
      </c>
      <c r="D1582" s="39" t="s">
        <v>1718</v>
      </c>
      <c r="E1582" s="68">
        <v>2</v>
      </c>
      <c r="F1582" s="50" t="s">
        <v>266</v>
      </c>
      <c r="G1582" s="116" t="s">
        <v>1806</v>
      </c>
      <c r="H1582" s="39" t="s">
        <v>2077</v>
      </c>
      <c r="I1582" s="17" t="s">
        <v>276</v>
      </c>
      <c r="J1582">
        <f t="shared" si="24"/>
        <v>24</v>
      </c>
    </row>
    <row r="1583" spans="1:10" x14ac:dyDescent="0.35">
      <c r="A1583" s="39" t="s">
        <v>1431</v>
      </c>
      <c r="B1583" s="39" t="s">
        <v>2316</v>
      </c>
      <c r="C1583" s="49" t="s">
        <v>1714</v>
      </c>
      <c r="D1583" s="39" t="s">
        <v>1718</v>
      </c>
      <c r="E1583" s="68">
        <v>2</v>
      </c>
      <c r="F1583" s="50" t="s">
        <v>266</v>
      </c>
      <c r="G1583" s="116" t="s">
        <v>1806</v>
      </c>
      <c r="H1583" s="39" t="s">
        <v>2077</v>
      </c>
      <c r="I1583" s="17" t="s">
        <v>277</v>
      </c>
      <c r="J1583">
        <f t="shared" si="24"/>
        <v>24</v>
      </c>
    </row>
    <row r="1584" spans="1:10" x14ac:dyDescent="0.35">
      <c r="A1584" s="39" t="s">
        <v>1431</v>
      </c>
      <c r="B1584" s="39" t="s">
        <v>2316</v>
      </c>
      <c r="C1584" s="49" t="s">
        <v>1714</v>
      </c>
      <c r="D1584" s="39" t="s">
        <v>1718</v>
      </c>
      <c r="E1584" s="68">
        <v>2</v>
      </c>
      <c r="F1584" s="50" t="s">
        <v>266</v>
      </c>
      <c r="G1584" s="116" t="s">
        <v>1806</v>
      </c>
      <c r="H1584" s="39" t="s">
        <v>2077</v>
      </c>
      <c r="I1584" s="17" t="s">
        <v>278</v>
      </c>
      <c r="J1584">
        <f t="shared" si="24"/>
        <v>24</v>
      </c>
    </row>
    <row r="1585" spans="1:10" x14ac:dyDescent="0.35">
      <c r="A1585" s="39" t="s">
        <v>1431</v>
      </c>
      <c r="B1585" s="39" t="s">
        <v>2316</v>
      </c>
      <c r="C1585" s="49" t="s">
        <v>1714</v>
      </c>
      <c r="D1585" s="39" t="s">
        <v>1718</v>
      </c>
      <c r="E1585" s="68">
        <v>2</v>
      </c>
      <c r="F1585" s="50" t="s">
        <v>266</v>
      </c>
      <c r="G1585" s="116" t="s">
        <v>1806</v>
      </c>
      <c r="H1585" s="39" t="s">
        <v>2077</v>
      </c>
      <c r="I1585" s="17" t="s">
        <v>279</v>
      </c>
      <c r="J1585">
        <f t="shared" si="24"/>
        <v>24</v>
      </c>
    </row>
    <row r="1586" spans="1:10" x14ac:dyDescent="0.35">
      <c r="A1586" s="39" t="s">
        <v>1431</v>
      </c>
      <c r="B1586" s="39" t="s">
        <v>2316</v>
      </c>
      <c r="C1586" s="49" t="s">
        <v>1714</v>
      </c>
      <c r="D1586" s="39" t="s">
        <v>1718</v>
      </c>
      <c r="E1586" s="68">
        <v>2</v>
      </c>
      <c r="F1586" s="50" t="s">
        <v>266</v>
      </c>
      <c r="G1586" s="116" t="s">
        <v>1806</v>
      </c>
      <c r="H1586" s="39" t="s">
        <v>2077</v>
      </c>
      <c r="I1586" s="17" t="s">
        <v>280</v>
      </c>
      <c r="J1586">
        <f t="shared" si="24"/>
        <v>24</v>
      </c>
    </row>
    <row r="1587" spans="1:10" x14ac:dyDescent="0.35">
      <c r="A1587" s="39" t="s">
        <v>1431</v>
      </c>
      <c r="B1587" s="39" t="s">
        <v>2316</v>
      </c>
      <c r="C1587" s="49" t="s">
        <v>1714</v>
      </c>
      <c r="D1587" s="39" t="s">
        <v>1718</v>
      </c>
      <c r="E1587" s="68">
        <v>2</v>
      </c>
      <c r="F1587" s="50" t="s">
        <v>266</v>
      </c>
      <c r="G1587" s="116" t="s">
        <v>1806</v>
      </c>
      <c r="H1587" s="39" t="s">
        <v>2077</v>
      </c>
      <c r="I1587" s="17" t="s">
        <v>281</v>
      </c>
      <c r="J1587">
        <f t="shared" si="24"/>
        <v>24</v>
      </c>
    </row>
    <row r="1588" spans="1:10" x14ac:dyDescent="0.35">
      <c r="A1588" s="39" t="s">
        <v>1431</v>
      </c>
      <c r="B1588" s="39" t="s">
        <v>2316</v>
      </c>
      <c r="C1588" s="49" t="s">
        <v>1714</v>
      </c>
      <c r="D1588" s="39" t="s">
        <v>1718</v>
      </c>
      <c r="E1588" s="68">
        <v>2</v>
      </c>
      <c r="F1588" s="50" t="s">
        <v>266</v>
      </c>
      <c r="G1588" s="116" t="s">
        <v>1806</v>
      </c>
      <c r="H1588" s="39" t="s">
        <v>2077</v>
      </c>
      <c r="I1588" s="17" t="s">
        <v>282</v>
      </c>
      <c r="J1588">
        <f t="shared" si="24"/>
        <v>24</v>
      </c>
    </row>
    <row r="1589" spans="1:10" x14ac:dyDescent="0.35">
      <c r="A1589" s="39" t="s">
        <v>1431</v>
      </c>
      <c r="B1589" s="39" t="s">
        <v>2316</v>
      </c>
      <c r="C1589" s="49" t="s">
        <v>1714</v>
      </c>
      <c r="D1589" s="39" t="s">
        <v>1718</v>
      </c>
      <c r="E1589" s="68">
        <v>2</v>
      </c>
      <c r="F1589" s="50" t="s">
        <v>266</v>
      </c>
      <c r="G1589" s="116" t="s">
        <v>1806</v>
      </c>
      <c r="H1589" s="39" t="s">
        <v>2077</v>
      </c>
      <c r="I1589" s="17" t="s">
        <v>283</v>
      </c>
      <c r="J1589">
        <f t="shared" si="24"/>
        <v>24</v>
      </c>
    </row>
    <row r="1590" spans="1:10" x14ac:dyDescent="0.35">
      <c r="A1590" s="39" t="s">
        <v>1431</v>
      </c>
      <c r="B1590" s="39" t="s">
        <v>2316</v>
      </c>
      <c r="C1590" s="49" t="s">
        <v>1714</v>
      </c>
      <c r="D1590" s="39" t="s">
        <v>1718</v>
      </c>
      <c r="E1590" s="68">
        <v>2</v>
      </c>
      <c r="F1590" s="50" t="s">
        <v>266</v>
      </c>
      <c r="G1590" s="116" t="s">
        <v>1806</v>
      </c>
      <c r="H1590" s="39" t="s">
        <v>2077</v>
      </c>
      <c r="I1590" s="17" t="s">
        <v>1357</v>
      </c>
      <c r="J1590">
        <f t="shared" si="24"/>
        <v>24</v>
      </c>
    </row>
    <row r="1591" spans="1:10" x14ac:dyDescent="0.35">
      <c r="A1591" s="39" t="s">
        <v>1431</v>
      </c>
      <c r="B1591" s="39" t="s">
        <v>2316</v>
      </c>
      <c r="C1591" s="49" t="s">
        <v>1714</v>
      </c>
      <c r="D1591" s="39" t="s">
        <v>1718</v>
      </c>
      <c r="E1591" s="68">
        <v>2</v>
      </c>
      <c r="F1591" s="50" t="s">
        <v>266</v>
      </c>
      <c r="G1591" s="116" t="s">
        <v>1806</v>
      </c>
      <c r="H1591" s="39" t="s">
        <v>2077</v>
      </c>
      <c r="I1591" s="17" t="s">
        <v>285</v>
      </c>
      <c r="J1591">
        <f t="shared" si="24"/>
        <v>24</v>
      </c>
    </row>
    <row r="1592" spans="1:10" x14ac:dyDescent="0.35">
      <c r="A1592" s="39" t="s">
        <v>1431</v>
      </c>
      <c r="B1592" s="39" t="s">
        <v>2316</v>
      </c>
      <c r="C1592" s="49" t="s">
        <v>1714</v>
      </c>
      <c r="D1592" s="39" t="s">
        <v>1718</v>
      </c>
      <c r="E1592" s="68">
        <v>2</v>
      </c>
      <c r="F1592" s="50" t="s">
        <v>266</v>
      </c>
      <c r="G1592" s="116" t="s">
        <v>1806</v>
      </c>
      <c r="H1592" s="39" t="s">
        <v>2077</v>
      </c>
      <c r="I1592" s="17" t="s">
        <v>286</v>
      </c>
      <c r="J1592">
        <f t="shared" si="24"/>
        <v>24</v>
      </c>
    </row>
    <row r="1593" spans="1:10" x14ac:dyDescent="0.35">
      <c r="A1593" s="39" t="s">
        <v>1431</v>
      </c>
      <c r="B1593" s="39" t="s">
        <v>2316</v>
      </c>
      <c r="C1593" s="49" t="s">
        <v>1714</v>
      </c>
      <c r="D1593" s="39" t="s">
        <v>1718</v>
      </c>
      <c r="E1593" s="68">
        <v>2</v>
      </c>
      <c r="F1593" s="50" t="s">
        <v>266</v>
      </c>
      <c r="G1593" s="116" t="s">
        <v>1806</v>
      </c>
      <c r="H1593" s="39" t="s">
        <v>2077</v>
      </c>
      <c r="I1593" s="17" t="s">
        <v>344</v>
      </c>
      <c r="J1593">
        <f t="shared" si="24"/>
        <v>24</v>
      </c>
    </row>
    <row r="1594" spans="1:10" x14ac:dyDescent="0.35">
      <c r="A1594" s="39" t="s">
        <v>1431</v>
      </c>
      <c r="B1594" s="39" t="s">
        <v>2316</v>
      </c>
      <c r="C1594" s="49" t="s">
        <v>1714</v>
      </c>
      <c r="D1594" s="39" t="s">
        <v>1718</v>
      </c>
      <c r="E1594" s="68">
        <v>2</v>
      </c>
      <c r="F1594" s="50" t="s">
        <v>266</v>
      </c>
      <c r="G1594" s="116" t="s">
        <v>1806</v>
      </c>
      <c r="H1594" s="39" t="s">
        <v>2077</v>
      </c>
      <c r="I1594" s="17" t="s">
        <v>288</v>
      </c>
      <c r="J1594">
        <f t="shared" si="24"/>
        <v>24</v>
      </c>
    </row>
    <row r="1595" spans="1:10" x14ac:dyDescent="0.35">
      <c r="A1595" s="39" t="s">
        <v>1431</v>
      </c>
      <c r="B1595" s="39" t="s">
        <v>2316</v>
      </c>
      <c r="C1595" s="49" t="s">
        <v>1714</v>
      </c>
      <c r="D1595" s="39" t="s">
        <v>1718</v>
      </c>
      <c r="E1595" s="68">
        <v>2</v>
      </c>
      <c r="F1595" s="50" t="s">
        <v>266</v>
      </c>
      <c r="G1595" s="116" t="s">
        <v>1806</v>
      </c>
      <c r="H1595" s="39" t="s">
        <v>2077</v>
      </c>
      <c r="I1595" s="17" t="s">
        <v>1358</v>
      </c>
      <c r="J1595">
        <f t="shared" si="24"/>
        <v>24</v>
      </c>
    </row>
    <row r="1596" spans="1:10" x14ac:dyDescent="0.35">
      <c r="A1596" s="39" t="s">
        <v>1431</v>
      </c>
      <c r="B1596" s="39" t="s">
        <v>2316</v>
      </c>
      <c r="C1596" s="49" t="s">
        <v>1714</v>
      </c>
      <c r="D1596" s="39" t="s">
        <v>1718</v>
      </c>
      <c r="E1596" s="68">
        <v>3</v>
      </c>
      <c r="F1596" s="50" t="s">
        <v>290</v>
      </c>
      <c r="G1596" s="116" t="s">
        <v>1807</v>
      </c>
      <c r="H1596" s="39" t="s">
        <v>2078</v>
      </c>
      <c r="I1596" s="17" t="s">
        <v>291</v>
      </c>
      <c r="J1596">
        <f t="shared" si="24"/>
        <v>24</v>
      </c>
    </row>
    <row r="1597" spans="1:10" x14ac:dyDescent="0.35">
      <c r="A1597" s="39" t="s">
        <v>1431</v>
      </c>
      <c r="B1597" s="39" t="s">
        <v>2316</v>
      </c>
      <c r="C1597" s="49" t="s">
        <v>1714</v>
      </c>
      <c r="D1597" s="39" t="s">
        <v>1718</v>
      </c>
      <c r="E1597" s="68">
        <v>3</v>
      </c>
      <c r="F1597" s="50" t="s">
        <v>290</v>
      </c>
      <c r="G1597" s="116" t="s">
        <v>1807</v>
      </c>
      <c r="H1597" s="39" t="s">
        <v>2078</v>
      </c>
      <c r="I1597" s="17" t="s">
        <v>292</v>
      </c>
      <c r="J1597">
        <f t="shared" si="24"/>
        <v>24</v>
      </c>
    </row>
    <row r="1598" spans="1:10" x14ac:dyDescent="0.35">
      <c r="A1598" s="39" t="s">
        <v>1431</v>
      </c>
      <c r="B1598" s="39" t="s">
        <v>2316</v>
      </c>
      <c r="C1598" s="49" t="s">
        <v>1714</v>
      </c>
      <c r="D1598" s="39" t="s">
        <v>1718</v>
      </c>
      <c r="E1598" s="68">
        <v>3</v>
      </c>
      <c r="F1598" s="50" t="s">
        <v>290</v>
      </c>
      <c r="G1598" s="116" t="s">
        <v>1807</v>
      </c>
      <c r="H1598" s="39" t="s">
        <v>2078</v>
      </c>
      <c r="I1598" s="17" t="s">
        <v>1359</v>
      </c>
      <c r="J1598">
        <f t="shared" si="24"/>
        <v>24</v>
      </c>
    </row>
    <row r="1599" spans="1:10" x14ac:dyDescent="0.35">
      <c r="A1599" s="39" t="s">
        <v>1431</v>
      </c>
      <c r="B1599" s="39" t="s">
        <v>2316</v>
      </c>
      <c r="C1599" s="49" t="s">
        <v>1714</v>
      </c>
      <c r="D1599" s="39" t="s">
        <v>1718</v>
      </c>
      <c r="E1599" s="68">
        <v>3</v>
      </c>
      <c r="F1599" s="50" t="s">
        <v>290</v>
      </c>
      <c r="G1599" s="116" t="s">
        <v>1807</v>
      </c>
      <c r="H1599" s="39" t="s">
        <v>2078</v>
      </c>
      <c r="I1599" s="17" t="s">
        <v>294</v>
      </c>
      <c r="J1599">
        <f t="shared" si="24"/>
        <v>24</v>
      </c>
    </row>
    <row r="1600" spans="1:10" x14ac:dyDescent="0.35">
      <c r="A1600" s="39" t="s">
        <v>1431</v>
      </c>
      <c r="B1600" s="39" t="s">
        <v>2316</v>
      </c>
      <c r="C1600" s="49" t="s">
        <v>1714</v>
      </c>
      <c r="D1600" s="39" t="s">
        <v>1718</v>
      </c>
      <c r="E1600" s="68">
        <v>3</v>
      </c>
      <c r="F1600" s="50" t="s">
        <v>290</v>
      </c>
      <c r="G1600" s="116" t="s">
        <v>1807</v>
      </c>
      <c r="H1600" s="39" t="s">
        <v>2078</v>
      </c>
      <c r="I1600" s="17" t="s">
        <v>295</v>
      </c>
      <c r="J1600">
        <f t="shared" si="24"/>
        <v>24</v>
      </c>
    </row>
    <row r="1601" spans="1:10" x14ac:dyDescent="0.35">
      <c r="A1601" s="39" t="s">
        <v>1431</v>
      </c>
      <c r="B1601" s="39" t="s">
        <v>2316</v>
      </c>
      <c r="C1601" s="49" t="s">
        <v>1714</v>
      </c>
      <c r="D1601" s="39" t="s">
        <v>1718</v>
      </c>
      <c r="E1601" s="68">
        <v>3</v>
      </c>
      <c r="F1601" s="50" t="s">
        <v>290</v>
      </c>
      <c r="G1601" s="116" t="s">
        <v>1807</v>
      </c>
      <c r="H1601" s="39" t="s">
        <v>2078</v>
      </c>
      <c r="I1601" s="17" t="s">
        <v>296</v>
      </c>
      <c r="J1601">
        <f t="shared" si="24"/>
        <v>24</v>
      </c>
    </row>
    <row r="1602" spans="1:10" x14ac:dyDescent="0.35">
      <c r="A1602" s="39" t="s">
        <v>1431</v>
      </c>
      <c r="B1602" s="39" t="s">
        <v>2316</v>
      </c>
      <c r="C1602" s="49" t="s">
        <v>1714</v>
      </c>
      <c r="D1602" s="39" t="s">
        <v>1718</v>
      </c>
      <c r="E1602" s="68">
        <v>3</v>
      </c>
      <c r="F1602" s="50" t="s">
        <v>290</v>
      </c>
      <c r="G1602" s="116" t="s">
        <v>1807</v>
      </c>
      <c r="H1602" s="39" t="s">
        <v>2078</v>
      </c>
      <c r="I1602" s="17" t="s">
        <v>297</v>
      </c>
      <c r="J1602">
        <f t="shared" si="24"/>
        <v>24</v>
      </c>
    </row>
    <row r="1603" spans="1:10" x14ac:dyDescent="0.35">
      <c r="A1603" s="39" t="s">
        <v>1431</v>
      </c>
      <c r="B1603" s="39" t="s">
        <v>2316</v>
      </c>
      <c r="C1603" s="49" t="s">
        <v>1714</v>
      </c>
      <c r="D1603" s="39" t="s">
        <v>1718</v>
      </c>
      <c r="E1603" s="68">
        <v>3</v>
      </c>
      <c r="F1603" s="50" t="s">
        <v>290</v>
      </c>
      <c r="G1603" s="116" t="s">
        <v>1807</v>
      </c>
      <c r="H1603" s="39" t="s">
        <v>2078</v>
      </c>
      <c r="I1603" s="17" t="s">
        <v>298</v>
      </c>
      <c r="J1603">
        <f t="shared" si="24"/>
        <v>24</v>
      </c>
    </row>
    <row r="1604" spans="1:10" x14ac:dyDescent="0.35">
      <c r="A1604" s="39" t="s">
        <v>1431</v>
      </c>
      <c r="B1604" s="39" t="s">
        <v>2316</v>
      </c>
      <c r="C1604" s="49" t="s">
        <v>1714</v>
      </c>
      <c r="D1604" s="39" t="s">
        <v>1718</v>
      </c>
      <c r="E1604" s="68">
        <v>3</v>
      </c>
      <c r="F1604" s="50" t="s">
        <v>290</v>
      </c>
      <c r="G1604" s="116" t="s">
        <v>1807</v>
      </c>
      <c r="H1604" s="39" t="s">
        <v>2078</v>
      </c>
      <c r="I1604" s="17" t="s">
        <v>299</v>
      </c>
      <c r="J1604">
        <f t="shared" si="24"/>
        <v>24</v>
      </c>
    </row>
    <row r="1605" spans="1:10" x14ac:dyDescent="0.35">
      <c r="A1605" s="39" t="s">
        <v>1431</v>
      </c>
      <c r="B1605" s="39" t="s">
        <v>2316</v>
      </c>
      <c r="C1605" s="49" t="s">
        <v>1714</v>
      </c>
      <c r="D1605" s="39" t="s">
        <v>1718</v>
      </c>
      <c r="E1605" s="68">
        <v>3</v>
      </c>
      <c r="F1605" s="50" t="s">
        <v>290</v>
      </c>
      <c r="G1605" s="116" t="s">
        <v>1807</v>
      </c>
      <c r="H1605" s="39" t="s">
        <v>2078</v>
      </c>
      <c r="I1605" s="17" t="s">
        <v>300</v>
      </c>
      <c r="J1605">
        <f t="shared" si="24"/>
        <v>24</v>
      </c>
    </row>
    <row r="1606" spans="1:10" x14ac:dyDescent="0.35">
      <c r="A1606" s="39" t="s">
        <v>1431</v>
      </c>
      <c r="B1606" s="39" t="s">
        <v>2316</v>
      </c>
      <c r="C1606" s="49" t="s">
        <v>1714</v>
      </c>
      <c r="D1606" s="39" t="s">
        <v>1718</v>
      </c>
      <c r="E1606" s="68">
        <v>3</v>
      </c>
      <c r="F1606" s="50" t="s">
        <v>290</v>
      </c>
      <c r="G1606" s="116" t="s">
        <v>1807</v>
      </c>
      <c r="H1606" s="39" t="s">
        <v>2078</v>
      </c>
      <c r="I1606" s="17" t="s">
        <v>301</v>
      </c>
      <c r="J1606">
        <f t="shared" si="24"/>
        <v>24</v>
      </c>
    </row>
    <row r="1607" spans="1:10" x14ac:dyDescent="0.35">
      <c r="A1607" s="39" t="s">
        <v>1431</v>
      </c>
      <c r="B1607" s="39" t="s">
        <v>2316</v>
      </c>
      <c r="C1607" s="49" t="s">
        <v>1714</v>
      </c>
      <c r="D1607" s="39" t="s">
        <v>1718</v>
      </c>
      <c r="E1607" s="68">
        <v>3</v>
      </c>
      <c r="F1607" s="50" t="s">
        <v>290</v>
      </c>
      <c r="G1607" s="116" t="s">
        <v>1807</v>
      </c>
      <c r="H1607" s="39" t="s">
        <v>2078</v>
      </c>
      <c r="I1607" s="17" t="s">
        <v>302</v>
      </c>
      <c r="J1607">
        <f t="shared" ref="J1607:J1670" si="25">LEN(B1607)</f>
        <v>24</v>
      </c>
    </row>
    <row r="1608" spans="1:10" x14ac:dyDescent="0.35">
      <c r="A1608" s="39" t="s">
        <v>1431</v>
      </c>
      <c r="B1608" s="39" t="s">
        <v>2316</v>
      </c>
      <c r="C1608" s="49" t="s">
        <v>1714</v>
      </c>
      <c r="D1608" s="39" t="s">
        <v>1718</v>
      </c>
      <c r="E1608" s="68">
        <v>3</v>
      </c>
      <c r="F1608" s="50" t="s">
        <v>290</v>
      </c>
      <c r="G1608" s="116" t="s">
        <v>1807</v>
      </c>
      <c r="H1608" s="39" t="s">
        <v>2078</v>
      </c>
      <c r="I1608" s="17" t="s">
        <v>303</v>
      </c>
      <c r="J1608">
        <f t="shared" si="25"/>
        <v>24</v>
      </c>
    </row>
    <row r="1609" spans="1:10" x14ac:dyDescent="0.35">
      <c r="A1609" s="39" t="s">
        <v>1431</v>
      </c>
      <c r="B1609" s="39" t="s">
        <v>2316</v>
      </c>
      <c r="C1609" s="49" t="s">
        <v>1714</v>
      </c>
      <c r="D1609" s="39" t="s">
        <v>1718</v>
      </c>
      <c r="E1609" s="68">
        <v>3</v>
      </c>
      <c r="F1609" s="50" t="s">
        <v>290</v>
      </c>
      <c r="G1609" s="116" t="s">
        <v>1807</v>
      </c>
      <c r="H1609" s="39" t="s">
        <v>2078</v>
      </c>
      <c r="I1609" s="17" t="s">
        <v>304</v>
      </c>
      <c r="J1609">
        <f t="shared" si="25"/>
        <v>24</v>
      </c>
    </row>
    <row r="1610" spans="1:10" x14ac:dyDescent="0.35">
      <c r="A1610" s="39" t="s">
        <v>1431</v>
      </c>
      <c r="B1610" s="39" t="s">
        <v>2316</v>
      </c>
      <c r="C1610" s="49" t="s">
        <v>1714</v>
      </c>
      <c r="D1610" s="39" t="s">
        <v>1718</v>
      </c>
      <c r="E1610" s="68">
        <v>3</v>
      </c>
      <c r="F1610" s="50" t="s">
        <v>290</v>
      </c>
      <c r="G1610" s="116" t="s">
        <v>1807</v>
      </c>
      <c r="H1610" s="39" t="s">
        <v>2078</v>
      </c>
      <c r="I1610" s="17" t="s">
        <v>305</v>
      </c>
      <c r="J1610">
        <f t="shared" si="25"/>
        <v>24</v>
      </c>
    </row>
    <row r="1611" spans="1:10" x14ac:dyDescent="0.35">
      <c r="A1611" s="39" t="s">
        <v>1431</v>
      </c>
      <c r="B1611" s="39" t="s">
        <v>2316</v>
      </c>
      <c r="C1611" s="49" t="s">
        <v>1714</v>
      </c>
      <c r="D1611" s="39" t="s">
        <v>1718</v>
      </c>
      <c r="E1611" s="68">
        <v>3</v>
      </c>
      <c r="F1611" s="50" t="s">
        <v>290</v>
      </c>
      <c r="G1611" s="116" t="s">
        <v>1807</v>
      </c>
      <c r="H1611" s="39" t="s">
        <v>2078</v>
      </c>
      <c r="I1611" s="17" t="s">
        <v>306</v>
      </c>
      <c r="J1611">
        <f t="shared" si="25"/>
        <v>24</v>
      </c>
    </row>
    <row r="1612" spans="1:10" x14ac:dyDescent="0.35">
      <c r="A1612" s="39" t="s">
        <v>1431</v>
      </c>
      <c r="B1612" s="39" t="s">
        <v>2316</v>
      </c>
      <c r="C1612" s="49" t="s">
        <v>1714</v>
      </c>
      <c r="D1612" s="39" t="s">
        <v>1718</v>
      </c>
      <c r="E1612" s="68">
        <v>3</v>
      </c>
      <c r="F1612" s="50" t="s">
        <v>290</v>
      </c>
      <c r="G1612" s="116" t="s">
        <v>1807</v>
      </c>
      <c r="H1612" s="39" t="s">
        <v>2078</v>
      </c>
      <c r="I1612" s="17" t="s">
        <v>307</v>
      </c>
      <c r="J1612">
        <f t="shared" si="25"/>
        <v>24</v>
      </c>
    </row>
    <row r="1613" spans="1:10" x14ac:dyDescent="0.35">
      <c r="A1613" s="39" t="s">
        <v>1431</v>
      </c>
      <c r="B1613" s="39" t="s">
        <v>2316</v>
      </c>
      <c r="C1613" s="49" t="s">
        <v>1714</v>
      </c>
      <c r="D1613" s="39" t="s">
        <v>1718</v>
      </c>
      <c r="E1613" s="68">
        <v>3</v>
      </c>
      <c r="F1613" s="50" t="s">
        <v>290</v>
      </c>
      <c r="G1613" s="116" t="s">
        <v>1807</v>
      </c>
      <c r="H1613" s="39" t="s">
        <v>2078</v>
      </c>
      <c r="I1613" s="17" t="s">
        <v>308</v>
      </c>
      <c r="J1613">
        <f t="shared" si="25"/>
        <v>24</v>
      </c>
    </row>
    <row r="1614" spans="1:10" x14ac:dyDescent="0.35">
      <c r="A1614" s="39" t="s">
        <v>1431</v>
      </c>
      <c r="B1614" s="39" t="s">
        <v>2316</v>
      </c>
      <c r="C1614" s="49" t="s">
        <v>1714</v>
      </c>
      <c r="D1614" s="39" t="s">
        <v>1718</v>
      </c>
      <c r="E1614" s="68">
        <v>3</v>
      </c>
      <c r="F1614" s="50" t="s">
        <v>290</v>
      </c>
      <c r="G1614" s="116" t="s">
        <v>1807</v>
      </c>
      <c r="H1614" s="39" t="s">
        <v>2078</v>
      </c>
      <c r="I1614" s="17" t="s">
        <v>309</v>
      </c>
      <c r="J1614">
        <f t="shared" si="25"/>
        <v>24</v>
      </c>
    </row>
    <row r="1615" spans="1:10" x14ac:dyDescent="0.35">
      <c r="A1615" s="39" t="s">
        <v>1431</v>
      </c>
      <c r="B1615" s="39" t="s">
        <v>2316</v>
      </c>
      <c r="C1615" s="49" t="s">
        <v>1714</v>
      </c>
      <c r="D1615" s="39" t="s">
        <v>1718</v>
      </c>
      <c r="E1615" s="68">
        <v>3</v>
      </c>
      <c r="F1615" s="50" t="s">
        <v>290</v>
      </c>
      <c r="G1615" s="116" t="s">
        <v>1807</v>
      </c>
      <c r="H1615" s="39" t="s">
        <v>2078</v>
      </c>
      <c r="I1615" s="17" t="s">
        <v>310</v>
      </c>
      <c r="J1615">
        <f t="shared" si="25"/>
        <v>24</v>
      </c>
    </row>
    <row r="1616" spans="1:10" x14ac:dyDescent="0.35">
      <c r="A1616" s="39" t="s">
        <v>1431</v>
      </c>
      <c r="B1616" s="39" t="s">
        <v>2316</v>
      </c>
      <c r="C1616" s="49" t="s">
        <v>1714</v>
      </c>
      <c r="D1616" s="39" t="s">
        <v>1718</v>
      </c>
      <c r="E1616" s="68">
        <v>3</v>
      </c>
      <c r="F1616" s="50" t="s">
        <v>290</v>
      </c>
      <c r="G1616" s="116" t="s">
        <v>1807</v>
      </c>
      <c r="H1616" s="39" t="s">
        <v>2078</v>
      </c>
      <c r="I1616" s="17" t="s">
        <v>311</v>
      </c>
      <c r="J1616">
        <f t="shared" si="25"/>
        <v>24</v>
      </c>
    </row>
    <row r="1617" spans="1:10" x14ac:dyDescent="0.35">
      <c r="A1617" s="39" t="s">
        <v>1431</v>
      </c>
      <c r="B1617" s="39" t="s">
        <v>2316</v>
      </c>
      <c r="C1617" s="49" t="s">
        <v>1714</v>
      </c>
      <c r="D1617" s="39" t="s">
        <v>1718</v>
      </c>
      <c r="E1617" s="68">
        <v>3</v>
      </c>
      <c r="F1617" s="50" t="s">
        <v>290</v>
      </c>
      <c r="G1617" s="116" t="s">
        <v>1807</v>
      </c>
      <c r="H1617" s="39" t="s">
        <v>2078</v>
      </c>
      <c r="I1617" s="17" t="s">
        <v>312</v>
      </c>
      <c r="J1617">
        <f t="shared" si="25"/>
        <v>24</v>
      </c>
    </row>
    <row r="1618" spans="1:10" x14ac:dyDescent="0.35">
      <c r="A1618" s="39" t="s">
        <v>1431</v>
      </c>
      <c r="B1618" s="39" t="s">
        <v>2316</v>
      </c>
      <c r="C1618" s="49" t="s">
        <v>1714</v>
      </c>
      <c r="D1618" s="39" t="s">
        <v>1718</v>
      </c>
      <c r="E1618" s="68">
        <v>4</v>
      </c>
      <c r="F1618" s="50" t="s">
        <v>313</v>
      </c>
      <c r="G1618" s="116" t="s">
        <v>2106</v>
      </c>
      <c r="H1618" s="39" t="s">
        <v>2079</v>
      </c>
      <c r="I1618" s="17" t="s">
        <v>314</v>
      </c>
      <c r="J1618">
        <f t="shared" si="25"/>
        <v>24</v>
      </c>
    </row>
    <row r="1619" spans="1:10" x14ac:dyDescent="0.35">
      <c r="A1619" s="39" t="s">
        <v>1431</v>
      </c>
      <c r="B1619" s="39" t="s">
        <v>2316</v>
      </c>
      <c r="C1619" s="49" t="s">
        <v>1714</v>
      </c>
      <c r="D1619" s="39" t="s">
        <v>1718</v>
      </c>
      <c r="E1619" s="68">
        <v>4</v>
      </c>
      <c r="F1619" s="50" t="s">
        <v>313</v>
      </c>
      <c r="G1619" s="116" t="s">
        <v>2106</v>
      </c>
      <c r="H1619" s="39" t="s">
        <v>2079</v>
      </c>
      <c r="I1619" s="17" t="s">
        <v>315</v>
      </c>
      <c r="J1619">
        <f t="shared" si="25"/>
        <v>24</v>
      </c>
    </row>
    <row r="1620" spans="1:10" x14ac:dyDescent="0.35">
      <c r="A1620" s="39" t="s">
        <v>1431</v>
      </c>
      <c r="B1620" s="39" t="s">
        <v>2316</v>
      </c>
      <c r="C1620" s="49" t="s">
        <v>1714</v>
      </c>
      <c r="D1620" s="39" t="s">
        <v>1718</v>
      </c>
      <c r="E1620" s="68">
        <v>4</v>
      </c>
      <c r="F1620" s="50" t="s">
        <v>313</v>
      </c>
      <c r="G1620" s="116" t="s">
        <v>2106</v>
      </c>
      <c r="H1620" s="39" t="s">
        <v>2079</v>
      </c>
      <c r="I1620" s="17" t="s">
        <v>316</v>
      </c>
      <c r="J1620">
        <f t="shared" si="25"/>
        <v>24</v>
      </c>
    </row>
    <row r="1621" spans="1:10" x14ac:dyDescent="0.35">
      <c r="A1621" s="39" t="s">
        <v>1431</v>
      </c>
      <c r="B1621" s="39" t="s">
        <v>2316</v>
      </c>
      <c r="C1621" s="49" t="s">
        <v>1714</v>
      </c>
      <c r="D1621" s="39" t="s">
        <v>1718</v>
      </c>
      <c r="E1621" s="68">
        <v>4</v>
      </c>
      <c r="F1621" s="50" t="s">
        <v>313</v>
      </c>
      <c r="G1621" s="116" t="s">
        <v>2106</v>
      </c>
      <c r="H1621" s="39" t="s">
        <v>2079</v>
      </c>
      <c r="I1621" s="17" t="s">
        <v>317</v>
      </c>
      <c r="J1621">
        <f t="shared" si="25"/>
        <v>24</v>
      </c>
    </row>
    <row r="1622" spans="1:10" x14ac:dyDescent="0.35">
      <c r="A1622" s="39" t="s">
        <v>1431</v>
      </c>
      <c r="B1622" s="39" t="s">
        <v>2316</v>
      </c>
      <c r="C1622" s="49" t="s">
        <v>1714</v>
      </c>
      <c r="D1622" s="39" t="s">
        <v>1718</v>
      </c>
      <c r="E1622" s="68">
        <v>4</v>
      </c>
      <c r="F1622" s="50" t="s">
        <v>313</v>
      </c>
      <c r="G1622" s="116" t="s">
        <v>2106</v>
      </c>
      <c r="H1622" s="39" t="s">
        <v>2079</v>
      </c>
      <c r="I1622" s="17" t="s">
        <v>318</v>
      </c>
      <c r="J1622">
        <f t="shared" si="25"/>
        <v>24</v>
      </c>
    </row>
    <row r="1623" spans="1:10" x14ac:dyDescent="0.35">
      <c r="A1623" s="39" t="s">
        <v>1431</v>
      </c>
      <c r="B1623" s="39" t="s">
        <v>2316</v>
      </c>
      <c r="C1623" s="49" t="s">
        <v>1714</v>
      </c>
      <c r="D1623" s="39" t="s">
        <v>1718</v>
      </c>
      <c r="E1623" s="68">
        <v>4</v>
      </c>
      <c r="F1623" s="50" t="s">
        <v>313</v>
      </c>
      <c r="G1623" s="116" t="s">
        <v>2106</v>
      </c>
      <c r="H1623" s="39" t="s">
        <v>2079</v>
      </c>
      <c r="I1623" s="17" t="s">
        <v>319</v>
      </c>
      <c r="J1623">
        <f t="shared" si="25"/>
        <v>24</v>
      </c>
    </row>
    <row r="1624" spans="1:10" x14ac:dyDescent="0.35">
      <c r="A1624" s="39" t="s">
        <v>1431</v>
      </c>
      <c r="B1624" s="39" t="s">
        <v>2316</v>
      </c>
      <c r="C1624" s="49" t="s">
        <v>1714</v>
      </c>
      <c r="D1624" s="39" t="s">
        <v>1718</v>
      </c>
      <c r="E1624" s="68">
        <v>4</v>
      </c>
      <c r="F1624" s="50" t="s">
        <v>313</v>
      </c>
      <c r="G1624" s="116" t="s">
        <v>2106</v>
      </c>
      <c r="H1624" s="39" t="s">
        <v>2079</v>
      </c>
      <c r="I1624" s="17" t="s">
        <v>320</v>
      </c>
      <c r="J1624">
        <f t="shared" si="25"/>
        <v>24</v>
      </c>
    </row>
    <row r="1625" spans="1:10" x14ac:dyDescent="0.35">
      <c r="A1625" s="39" t="s">
        <v>1431</v>
      </c>
      <c r="B1625" s="39" t="s">
        <v>2316</v>
      </c>
      <c r="C1625" s="49" t="s">
        <v>1714</v>
      </c>
      <c r="D1625" s="39" t="s">
        <v>1718</v>
      </c>
      <c r="E1625" s="68">
        <v>4</v>
      </c>
      <c r="F1625" s="50" t="s">
        <v>313</v>
      </c>
      <c r="G1625" s="116" t="s">
        <v>2106</v>
      </c>
      <c r="H1625" s="39" t="s">
        <v>2079</v>
      </c>
      <c r="I1625" s="17" t="s">
        <v>321</v>
      </c>
      <c r="J1625">
        <f t="shared" si="25"/>
        <v>24</v>
      </c>
    </row>
    <row r="1626" spans="1:10" x14ac:dyDescent="0.35">
      <c r="A1626" s="39" t="s">
        <v>1431</v>
      </c>
      <c r="B1626" s="39" t="s">
        <v>2316</v>
      </c>
      <c r="C1626" s="49" t="s">
        <v>1714</v>
      </c>
      <c r="D1626" s="39" t="s">
        <v>1718</v>
      </c>
      <c r="E1626" s="68">
        <v>4</v>
      </c>
      <c r="F1626" s="50" t="s">
        <v>313</v>
      </c>
      <c r="G1626" s="116" t="s">
        <v>2106</v>
      </c>
      <c r="H1626" s="39" t="s">
        <v>2079</v>
      </c>
      <c r="I1626" s="17" t="s">
        <v>322</v>
      </c>
      <c r="J1626">
        <f t="shared" si="25"/>
        <v>24</v>
      </c>
    </row>
    <row r="1627" spans="1:10" x14ac:dyDescent="0.35">
      <c r="A1627" s="39" t="s">
        <v>1431</v>
      </c>
      <c r="B1627" s="39" t="s">
        <v>2316</v>
      </c>
      <c r="C1627" s="49" t="s">
        <v>1714</v>
      </c>
      <c r="D1627" s="39" t="s">
        <v>1718</v>
      </c>
      <c r="E1627" s="68">
        <v>4</v>
      </c>
      <c r="F1627" s="50" t="s">
        <v>313</v>
      </c>
      <c r="G1627" s="116" t="s">
        <v>2106</v>
      </c>
      <c r="H1627" s="39" t="s">
        <v>2079</v>
      </c>
      <c r="I1627" s="17" t="s">
        <v>323</v>
      </c>
      <c r="J1627">
        <f t="shared" si="25"/>
        <v>24</v>
      </c>
    </row>
    <row r="1628" spans="1:10" x14ac:dyDescent="0.35">
      <c r="A1628" s="39" t="s">
        <v>1431</v>
      </c>
      <c r="B1628" s="39" t="s">
        <v>2316</v>
      </c>
      <c r="C1628" s="49" t="s">
        <v>1714</v>
      </c>
      <c r="D1628" s="39" t="s">
        <v>1718</v>
      </c>
      <c r="E1628" s="68">
        <v>4</v>
      </c>
      <c r="F1628" s="50" t="s">
        <v>313</v>
      </c>
      <c r="G1628" s="116" t="s">
        <v>2106</v>
      </c>
      <c r="H1628" s="39" t="s">
        <v>2079</v>
      </c>
      <c r="I1628" s="17" t="s">
        <v>324</v>
      </c>
      <c r="J1628">
        <f t="shared" si="25"/>
        <v>24</v>
      </c>
    </row>
    <row r="1629" spans="1:10" x14ac:dyDescent="0.35">
      <c r="A1629" s="39" t="s">
        <v>1431</v>
      </c>
      <c r="B1629" s="39" t="s">
        <v>2316</v>
      </c>
      <c r="C1629" s="49" t="s">
        <v>1714</v>
      </c>
      <c r="D1629" s="39" t="s">
        <v>1718</v>
      </c>
      <c r="E1629" s="68">
        <v>4</v>
      </c>
      <c r="F1629" s="50" t="s">
        <v>313</v>
      </c>
      <c r="G1629" s="116" t="s">
        <v>2106</v>
      </c>
      <c r="H1629" s="39" t="s">
        <v>2079</v>
      </c>
      <c r="I1629" s="17" t="s">
        <v>325</v>
      </c>
      <c r="J1629">
        <f t="shared" si="25"/>
        <v>24</v>
      </c>
    </row>
    <row r="1630" spans="1:10" ht="21" x14ac:dyDescent="0.35">
      <c r="A1630" s="39" t="s">
        <v>1431</v>
      </c>
      <c r="B1630" s="39" t="s">
        <v>2316</v>
      </c>
      <c r="C1630" s="49" t="s">
        <v>1714</v>
      </c>
      <c r="D1630" s="39" t="s">
        <v>1718</v>
      </c>
      <c r="E1630" s="68">
        <v>5</v>
      </c>
      <c r="F1630" s="50" t="s">
        <v>326</v>
      </c>
      <c r="G1630" s="116" t="s">
        <v>1809</v>
      </c>
      <c r="H1630" s="39" t="s">
        <v>2080</v>
      </c>
      <c r="I1630" s="17" t="s">
        <v>327</v>
      </c>
      <c r="J1630">
        <f t="shared" si="25"/>
        <v>24</v>
      </c>
    </row>
    <row r="1631" spans="1:10" ht="21" x14ac:dyDescent="0.35">
      <c r="A1631" s="39" t="s">
        <v>1431</v>
      </c>
      <c r="B1631" s="39" t="s">
        <v>2316</v>
      </c>
      <c r="C1631" s="49" t="s">
        <v>1714</v>
      </c>
      <c r="D1631" s="39" t="s">
        <v>1718</v>
      </c>
      <c r="E1631" s="68">
        <v>5</v>
      </c>
      <c r="F1631" s="50" t="s">
        <v>326</v>
      </c>
      <c r="G1631" s="116" t="s">
        <v>1809</v>
      </c>
      <c r="H1631" s="39" t="s">
        <v>2080</v>
      </c>
      <c r="I1631" s="17" t="s">
        <v>1360</v>
      </c>
      <c r="J1631">
        <f t="shared" si="25"/>
        <v>24</v>
      </c>
    </row>
    <row r="1632" spans="1:10" ht="21" x14ac:dyDescent="0.35">
      <c r="A1632" s="39" t="s">
        <v>1431</v>
      </c>
      <c r="B1632" s="39" t="s">
        <v>2316</v>
      </c>
      <c r="C1632" s="49" t="s">
        <v>1714</v>
      </c>
      <c r="D1632" s="39" t="s">
        <v>1718</v>
      </c>
      <c r="E1632" s="68">
        <v>5</v>
      </c>
      <c r="F1632" s="50" t="s">
        <v>326</v>
      </c>
      <c r="G1632" s="116" t="s">
        <v>1809</v>
      </c>
      <c r="H1632" s="39" t="s">
        <v>2080</v>
      </c>
      <c r="I1632" s="17" t="s">
        <v>329</v>
      </c>
      <c r="J1632">
        <f t="shared" si="25"/>
        <v>24</v>
      </c>
    </row>
    <row r="1633" spans="1:10" ht="21" x14ac:dyDescent="0.35">
      <c r="A1633" s="39" t="s">
        <v>1431</v>
      </c>
      <c r="B1633" s="39" t="s">
        <v>2316</v>
      </c>
      <c r="C1633" s="49" t="s">
        <v>1714</v>
      </c>
      <c r="D1633" s="39" t="s">
        <v>1718</v>
      </c>
      <c r="E1633" s="68">
        <v>5</v>
      </c>
      <c r="F1633" s="50" t="s">
        <v>326</v>
      </c>
      <c r="G1633" s="116" t="s">
        <v>1809</v>
      </c>
      <c r="H1633" s="39" t="s">
        <v>2080</v>
      </c>
      <c r="I1633" s="17" t="s">
        <v>330</v>
      </c>
      <c r="J1633">
        <f t="shared" si="25"/>
        <v>24</v>
      </c>
    </row>
    <row r="1634" spans="1:10" ht="21" x14ac:dyDescent="0.35">
      <c r="A1634" s="39" t="s">
        <v>1431</v>
      </c>
      <c r="B1634" s="39" t="s">
        <v>2316</v>
      </c>
      <c r="C1634" s="49" t="s">
        <v>1714</v>
      </c>
      <c r="D1634" s="39" t="s">
        <v>1718</v>
      </c>
      <c r="E1634" s="68">
        <v>6</v>
      </c>
      <c r="F1634" s="50" t="s">
        <v>331</v>
      </c>
      <c r="G1634" s="116" t="s">
        <v>1810</v>
      </c>
      <c r="H1634" s="39" t="s">
        <v>2081</v>
      </c>
      <c r="I1634" s="17" t="s">
        <v>332</v>
      </c>
      <c r="J1634">
        <f t="shared" si="25"/>
        <v>24</v>
      </c>
    </row>
    <row r="1635" spans="1:10" ht="21" x14ac:dyDescent="0.35">
      <c r="A1635" s="39" t="s">
        <v>1431</v>
      </c>
      <c r="B1635" s="39" t="s">
        <v>2316</v>
      </c>
      <c r="C1635" s="49" t="s">
        <v>1714</v>
      </c>
      <c r="D1635" s="39" t="s">
        <v>1718</v>
      </c>
      <c r="E1635" s="68">
        <v>6</v>
      </c>
      <c r="F1635" s="50" t="s">
        <v>331</v>
      </c>
      <c r="G1635" s="116" t="s">
        <v>1810</v>
      </c>
      <c r="H1635" s="39" t="s">
        <v>2081</v>
      </c>
      <c r="I1635" s="17" t="s">
        <v>333</v>
      </c>
      <c r="J1635">
        <f t="shared" si="25"/>
        <v>24</v>
      </c>
    </row>
    <row r="1636" spans="1:10" ht="21" x14ac:dyDescent="0.35">
      <c r="A1636" s="39" t="s">
        <v>1431</v>
      </c>
      <c r="B1636" s="39" t="s">
        <v>2316</v>
      </c>
      <c r="C1636" s="49" t="s">
        <v>1714</v>
      </c>
      <c r="D1636" s="39" t="s">
        <v>1718</v>
      </c>
      <c r="E1636" s="68">
        <v>6</v>
      </c>
      <c r="F1636" s="50" t="s">
        <v>331</v>
      </c>
      <c r="G1636" s="116" t="s">
        <v>1810</v>
      </c>
      <c r="H1636" s="39" t="s">
        <v>2081</v>
      </c>
      <c r="I1636" s="17" t="s">
        <v>334</v>
      </c>
      <c r="J1636">
        <f t="shared" si="25"/>
        <v>24</v>
      </c>
    </row>
    <row r="1637" spans="1:10" ht="21" x14ac:dyDescent="0.35">
      <c r="A1637" s="39" t="s">
        <v>1431</v>
      </c>
      <c r="B1637" s="39" t="s">
        <v>2316</v>
      </c>
      <c r="C1637" s="49" t="s">
        <v>1714</v>
      </c>
      <c r="D1637" s="39" t="s">
        <v>1718</v>
      </c>
      <c r="E1637" s="68">
        <v>6</v>
      </c>
      <c r="F1637" s="50" t="s">
        <v>331</v>
      </c>
      <c r="G1637" s="116" t="s">
        <v>1810</v>
      </c>
      <c r="H1637" s="39" t="s">
        <v>2081</v>
      </c>
      <c r="I1637" s="17" t="s">
        <v>335</v>
      </c>
      <c r="J1637">
        <f t="shared" si="25"/>
        <v>24</v>
      </c>
    </row>
    <row r="1638" spans="1:10" ht="21" x14ac:dyDescent="0.35">
      <c r="A1638" s="39" t="s">
        <v>1431</v>
      </c>
      <c r="B1638" s="39" t="s">
        <v>2316</v>
      </c>
      <c r="C1638" s="49" t="s">
        <v>1714</v>
      </c>
      <c r="D1638" s="39" t="s">
        <v>1718</v>
      </c>
      <c r="E1638" s="68">
        <v>6</v>
      </c>
      <c r="F1638" s="50" t="s">
        <v>331</v>
      </c>
      <c r="G1638" s="116" t="s">
        <v>1810</v>
      </c>
      <c r="H1638" s="39" t="s">
        <v>2081</v>
      </c>
      <c r="I1638" s="17" t="s">
        <v>336</v>
      </c>
      <c r="J1638">
        <f t="shared" si="25"/>
        <v>24</v>
      </c>
    </row>
    <row r="1639" spans="1:10" ht="21" x14ac:dyDescent="0.35">
      <c r="A1639" s="39" t="s">
        <v>1431</v>
      </c>
      <c r="B1639" s="39" t="s">
        <v>2316</v>
      </c>
      <c r="C1639" s="49" t="s">
        <v>1714</v>
      </c>
      <c r="D1639" s="39" t="s">
        <v>1718</v>
      </c>
      <c r="E1639" s="68">
        <v>6</v>
      </c>
      <c r="F1639" s="50" t="s">
        <v>331</v>
      </c>
      <c r="G1639" s="116" t="s">
        <v>1810</v>
      </c>
      <c r="H1639" s="39" t="s">
        <v>2081</v>
      </c>
      <c r="I1639" s="17" t="s">
        <v>337</v>
      </c>
      <c r="J1639">
        <f t="shared" si="25"/>
        <v>24</v>
      </c>
    </row>
    <row r="1640" spans="1:10" ht="21" x14ac:dyDescent="0.35">
      <c r="A1640" s="39" t="s">
        <v>1431</v>
      </c>
      <c r="B1640" s="39" t="s">
        <v>2316</v>
      </c>
      <c r="C1640" s="49" t="s">
        <v>1714</v>
      </c>
      <c r="D1640" s="39" t="s">
        <v>1718</v>
      </c>
      <c r="E1640" s="68">
        <v>6</v>
      </c>
      <c r="F1640" s="50" t="s">
        <v>331</v>
      </c>
      <c r="G1640" s="116" t="s">
        <v>1810</v>
      </c>
      <c r="H1640" s="39" t="s">
        <v>2081</v>
      </c>
      <c r="I1640" s="17" t="s">
        <v>338</v>
      </c>
      <c r="J1640">
        <f t="shared" si="25"/>
        <v>24</v>
      </c>
    </row>
    <row r="1641" spans="1:10" ht="21" x14ac:dyDescent="0.35">
      <c r="A1641" s="39" t="s">
        <v>1431</v>
      </c>
      <c r="B1641" s="39" t="s">
        <v>2316</v>
      </c>
      <c r="C1641" s="49" t="s">
        <v>1714</v>
      </c>
      <c r="D1641" s="39" t="s">
        <v>1718</v>
      </c>
      <c r="E1641" s="68">
        <v>6</v>
      </c>
      <c r="F1641" s="50" t="s">
        <v>331</v>
      </c>
      <c r="G1641" s="116" t="s">
        <v>1810</v>
      </c>
      <c r="H1641" s="39" t="s">
        <v>2081</v>
      </c>
      <c r="I1641" s="17" t="s">
        <v>339</v>
      </c>
      <c r="J1641">
        <f t="shared" si="25"/>
        <v>24</v>
      </c>
    </row>
    <row r="1642" spans="1:10" ht="21" x14ac:dyDescent="0.35">
      <c r="A1642" s="39" t="s">
        <v>1431</v>
      </c>
      <c r="B1642" s="39" t="s">
        <v>2316</v>
      </c>
      <c r="C1642" s="49" t="s">
        <v>1714</v>
      </c>
      <c r="D1642" s="39" t="s">
        <v>1718</v>
      </c>
      <c r="E1642" s="68">
        <v>6</v>
      </c>
      <c r="F1642" s="50" t="s">
        <v>331</v>
      </c>
      <c r="G1642" s="116" t="s">
        <v>1810</v>
      </c>
      <c r="H1642" s="39" t="s">
        <v>2081</v>
      </c>
      <c r="I1642" s="17" t="s">
        <v>340</v>
      </c>
      <c r="J1642">
        <f t="shared" si="25"/>
        <v>24</v>
      </c>
    </row>
    <row r="1643" spans="1:10" ht="21" x14ac:dyDescent="0.35">
      <c r="A1643" s="39" t="s">
        <v>1431</v>
      </c>
      <c r="B1643" s="39" t="s">
        <v>2316</v>
      </c>
      <c r="C1643" s="49" t="s">
        <v>1714</v>
      </c>
      <c r="D1643" s="39" t="s">
        <v>1718</v>
      </c>
      <c r="E1643" s="68">
        <v>6</v>
      </c>
      <c r="F1643" s="50" t="s">
        <v>331</v>
      </c>
      <c r="G1643" s="116" t="s">
        <v>1810</v>
      </c>
      <c r="H1643" s="39" t="s">
        <v>2081</v>
      </c>
      <c r="I1643" s="17" t="s">
        <v>341</v>
      </c>
      <c r="J1643">
        <f t="shared" si="25"/>
        <v>24</v>
      </c>
    </row>
    <row r="1644" spans="1:10" ht="21" x14ac:dyDescent="0.35">
      <c r="A1644" s="39" t="s">
        <v>1431</v>
      </c>
      <c r="B1644" s="39" t="s">
        <v>2316</v>
      </c>
      <c r="C1644" s="49" t="s">
        <v>1714</v>
      </c>
      <c r="D1644" s="39" t="s">
        <v>1718</v>
      </c>
      <c r="E1644" s="68">
        <v>6</v>
      </c>
      <c r="F1644" s="50" t="s">
        <v>331</v>
      </c>
      <c r="G1644" s="116" t="s">
        <v>1810</v>
      </c>
      <c r="H1644" s="39" t="s">
        <v>2081</v>
      </c>
      <c r="I1644" s="17" t="s">
        <v>342</v>
      </c>
      <c r="J1644">
        <f t="shared" si="25"/>
        <v>24</v>
      </c>
    </row>
    <row r="1645" spans="1:10" ht="21" x14ac:dyDescent="0.35">
      <c r="A1645" s="39" t="s">
        <v>1431</v>
      </c>
      <c r="B1645" s="39" t="s">
        <v>2316</v>
      </c>
      <c r="C1645" s="49" t="s">
        <v>1714</v>
      </c>
      <c r="D1645" s="39" t="s">
        <v>1718</v>
      </c>
      <c r="E1645" s="68">
        <v>6</v>
      </c>
      <c r="F1645" s="50" t="s">
        <v>331</v>
      </c>
      <c r="G1645" s="116" t="s">
        <v>1810</v>
      </c>
      <c r="H1645" s="39" t="s">
        <v>2081</v>
      </c>
      <c r="I1645" s="17" t="s">
        <v>343</v>
      </c>
      <c r="J1645">
        <f t="shared" si="25"/>
        <v>24</v>
      </c>
    </row>
    <row r="1646" spans="1:10" ht="21" x14ac:dyDescent="0.35">
      <c r="A1646" s="39" t="s">
        <v>1431</v>
      </c>
      <c r="B1646" s="39" t="s">
        <v>2316</v>
      </c>
      <c r="C1646" s="49" t="s">
        <v>1714</v>
      </c>
      <c r="D1646" s="39" t="s">
        <v>1718</v>
      </c>
      <c r="E1646" s="68">
        <v>6</v>
      </c>
      <c r="F1646" s="50" t="s">
        <v>331</v>
      </c>
      <c r="G1646" s="116" t="s">
        <v>1810</v>
      </c>
      <c r="H1646" s="39" t="s">
        <v>2081</v>
      </c>
      <c r="I1646" s="17" t="s">
        <v>344</v>
      </c>
      <c r="J1646">
        <f t="shared" si="25"/>
        <v>24</v>
      </c>
    </row>
    <row r="1647" spans="1:10" ht="21" x14ac:dyDescent="0.35">
      <c r="A1647" s="39" t="s">
        <v>1431</v>
      </c>
      <c r="B1647" s="39" t="s">
        <v>2316</v>
      </c>
      <c r="C1647" s="49" t="s">
        <v>1714</v>
      </c>
      <c r="D1647" s="39" t="s">
        <v>1718</v>
      </c>
      <c r="E1647" s="68">
        <v>6</v>
      </c>
      <c r="F1647" s="50" t="s">
        <v>331</v>
      </c>
      <c r="G1647" s="116" t="s">
        <v>1810</v>
      </c>
      <c r="H1647" s="39" t="s">
        <v>2081</v>
      </c>
      <c r="I1647" s="17" t="s">
        <v>345</v>
      </c>
      <c r="J1647">
        <f t="shared" si="25"/>
        <v>24</v>
      </c>
    </row>
    <row r="1648" spans="1:10" ht="21" x14ac:dyDescent="0.35">
      <c r="A1648" s="39" t="s">
        <v>1431</v>
      </c>
      <c r="B1648" s="39" t="s">
        <v>2316</v>
      </c>
      <c r="C1648" s="49" t="s">
        <v>1714</v>
      </c>
      <c r="D1648" s="39" t="s">
        <v>1718</v>
      </c>
      <c r="E1648" s="68">
        <v>7</v>
      </c>
      <c r="F1648" s="50" t="s">
        <v>346</v>
      </c>
      <c r="G1648" s="116" t="s">
        <v>1811</v>
      </c>
      <c r="H1648" s="39" t="s">
        <v>2082</v>
      </c>
      <c r="I1648" s="17" t="s">
        <v>347</v>
      </c>
      <c r="J1648">
        <f t="shared" si="25"/>
        <v>24</v>
      </c>
    </row>
    <row r="1649" spans="1:10" ht="21" x14ac:dyDescent="0.35">
      <c r="A1649" s="39" t="s">
        <v>1431</v>
      </c>
      <c r="B1649" s="39" t="s">
        <v>2316</v>
      </c>
      <c r="C1649" s="49" t="s">
        <v>1714</v>
      </c>
      <c r="D1649" s="39" t="s">
        <v>1718</v>
      </c>
      <c r="E1649" s="68">
        <v>7</v>
      </c>
      <c r="F1649" s="50" t="s">
        <v>346</v>
      </c>
      <c r="G1649" s="116" t="s">
        <v>1811</v>
      </c>
      <c r="H1649" s="39" t="s">
        <v>2082</v>
      </c>
      <c r="I1649" s="17" t="s">
        <v>348</v>
      </c>
      <c r="J1649">
        <f t="shared" si="25"/>
        <v>24</v>
      </c>
    </row>
    <row r="1650" spans="1:10" ht="21" x14ac:dyDescent="0.35">
      <c r="A1650" s="39" t="s">
        <v>1431</v>
      </c>
      <c r="B1650" s="39" t="s">
        <v>2316</v>
      </c>
      <c r="C1650" s="49" t="s">
        <v>1714</v>
      </c>
      <c r="D1650" s="39" t="s">
        <v>1718</v>
      </c>
      <c r="E1650" s="68">
        <v>7</v>
      </c>
      <c r="F1650" s="50" t="s">
        <v>346</v>
      </c>
      <c r="G1650" s="116" t="s">
        <v>1811</v>
      </c>
      <c r="H1650" s="39" t="s">
        <v>2082</v>
      </c>
      <c r="I1650" s="17" t="s">
        <v>349</v>
      </c>
      <c r="J1650">
        <f t="shared" si="25"/>
        <v>24</v>
      </c>
    </row>
    <row r="1651" spans="1:10" ht="21" x14ac:dyDescent="0.35">
      <c r="A1651" s="39" t="s">
        <v>1431</v>
      </c>
      <c r="B1651" s="39" t="s">
        <v>2316</v>
      </c>
      <c r="C1651" s="49" t="s">
        <v>1714</v>
      </c>
      <c r="D1651" s="39" t="s">
        <v>1718</v>
      </c>
      <c r="E1651" s="68">
        <v>7</v>
      </c>
      <c r="F1651" s="50" t="s">
        <v>346</v>
      </c>
      <c r="G1651" s="116" t="s">
        <v>1811</v>
      </c>
      <c r="H1651" s="39" t="s">
        <v>2082</v>
      </c>
      <c r="I1651" s="17" t="s">
        <v>350</v>
      </c>
      <c r="J1651">
        <f t="shared" si="25"/>
        <v>24</v>
      </c>
    </row>
    <row r="1652" spans="1:10" ht="21" x14ac:dyDescent="0.35">
      <c r="A1652" s="39" t="s">
        <v>1431</v>
      </c>
      <c r="B1652" s="39" t="s">
        <v>2316</v>
      </c>
      <c r="C1652" s="49" t="s">
        <v>1714</v>
      </c>
      <c r="D1652" s="39" t="s">
        <v>1718</v>
      </c>
      <c r="E1652" s="68">
        <v>7</v>
      </c>
      <c r="F1652" s="50" t="s">
        <v>346</v>
      </c>
      <c r="G1652" s="116" t="s">
        <v>1811</v>
      </c>
      <c r="H1652" s="39" t="s">
        <v>2082</v>
      </c>
      <c r="I1652" s="17" t="s">
        <v>351</v>
      </c>
      <c r="J1652">
        <f t="shared" si="25"/>
        <v>24</v>
      </c>
    </row>
    <row r="1653" spans="1:10" ht="21" x14ac:dyDescent="0.35">
      <c r="A1653" s="39" t="s">
        <v>1431</v>
      </c>
      <c r="B1653" s="39" t="s">
        <v>2316</v>
      </c>
      <c r="C1653" s="49" t="s">
        <v>1714</v>
      </c>
      <c r="D1653" s="39" t="s">
        <v>1718</v>
      </c>
      <c r="E1653" s="68">
        <v>7</v>
      </c>
      <c r="F1653" s="50" t="s">
        <v>346</v>
      </c>
      <c r="G1653" s="116" t="s">
        <v>1811</v>
      </c>
      <c r="H1653" s="39" t="s">
        <v>2082</v>
      </c>
      <c r="I1653" s="17" t="s">
        <v>352</v>
      </c>
      <c r="J1653">
        <f t="shared" si="25"/>
        <v>24</v>
      </c>
    </row>
    <row r="1654" spans="1:10" ht="21" x14ac:dyDescent="0.35">
      <c r="A1654" s="39" t="s">
        <v>1431</v>
      </c>
      <c r="B1654" s="39" t="s">
        <v>2316</v>
      </c>
      <c r="C1654" s="49" t="s">
        <v>1714</v>
      </c>
      <c r="D1654" s="39" t="s">
        <v>1718</v>
      </c>
      <c r="E1654" s="68">
        <v>7</v>
      </c>
      <c r="F1654" s="50" t="s">
        <v>346</v>
      </c>
      <c r="G1654" s="116" t="s">
        <v>1811</v>
      </c>
      <c r="H1654" s="39" t="s">
        <v>2082</v>
      </c>
      <c r="I1654" s="17" t="s">
        <v>353</v>
      </c>
      <c r="J1654">
        <f t="shared" si="25"/>
        <v>24</v>
      </c>
    </row>
    <row r="1655" spans="1:10" x14ac:dyDescent="0.35">
      <c r="A1655" s="39" t="s">
        <v>1431</v>
      </c>
      <c r="B1655" s="39" t="s">
        <v>2316</v>
      </c>
      <c r="C1655" s="49" t="s">
        <v>1714</v>
      </c>
      <c r="D1655" s="39" t="s">
        <v>1718</v>
      </c>
      <c r="E1655" s="68">
        <v>8</v>
      </c>
      <c r="F1655" s="50" t="s">
        <v>354</v>
      </c>
      <c r="G1655" s="116" t="s">
        <v>1812</v>
      </c>
      <c r="H1655" s="39" t="s">
        <v>2083</v>
      </c>
      <c r="I1655" s="17" t="s">
        <v>355</v>
      </c>
      <c r="J1655">
        <f t="shared" si="25"/>
        <v>24</v>
      </c>
    </row>
    <row r="1656" spans="1:10" x14ac:dyDescent="0.35">
      <c r="A1656" s="39" t="s">
        <v>1431</v>
      </c>
      <c r="B1656" s="39" t="s">
        <v>2316</v>
      </c>
      <c r="C1656" s="49" t="s">
        <v>1714</v>
      </c>
      <c r="D1656" s="39" t="s">
        <v>1718</v>
      </c>
      <c r="E1656" s="68">
        <v>8</v>
      </c>
      <c r="F1656" s="50" t="s">
        <v>354</v>
      </c>
      <c r="G1656" s="116" t="s">
        <v>1812</v>
      </c>
      <c r="H1656" s="39" t="s">
        <v>2083</v>
      </c>
      <c r="I1656" s="17" t="s">
        <v>356</v>
      </c>
      <c r="J1656">
        <f t="shared" si="25"/>
        <v>24</v>
      </c>
    </row>
    <row r="1657" spans="1:10" x14ac:dyDescent="0.35">
      <c r="A1657" s="39" t="s">
        <v>1431</v>
      </c>
      <c r="B1657" s="39" t="s">
        <v>2316</v>
      </c>
      <c r="C1657" s="49" t="s">
        <v>1714</v>
      </c>
      <c r="D1657" s="39" t="s">
        <v>1718</v>
      </c>
      <c r="E1657" s="68">
        <v>8</v>
      </c>
      <c r="F1657" s="50" t="s">
        <v>354</v>
      </c>
      <c r="G1657" s="116" t="s">
        <v>1812</v>
      </c>
      <c r="H1657" s="39" t="s">
        <v>2083</v>
      </c>
      <c r="I1657" s="17" t="s">
        <v>357</v>
      </c>
      <c r="J1657">
        <f t="shared" si="25"/>
        <v>24</v>
      </c>
    </row>
    <row r="1658" spans="1:10" x14ac:dyDescent="0.35">
      <c r="A1658" s="39" t="s">
        <v>1431</v>
      </c>
      <c r="B1658" s="39" t="s">
        <v>2316</v>
      </c>
      <c r="C1658" s="49" t="s">
        <v>1714</v>
      </c>
      <c r="D1658" s="39" t="s">
        <v>1718</v>
      </c>
      <c r="E1658" s="68">
        <v>8</v>
      </c>
      <c r="F1658" s="50" t="s">
        <v>354</v>
      </c>
      <c r="G1658" s="116" t="s">
        <v>1812</v>
      </c>
      <c r="H1658" s="39" t="s">
        <v>2083</v>
      </c>
      <c r="I1658" s="17" t="s">
        <v>358</v>
      </c>
      <c r="J1658">
        <f t="shared" si="25"/>
        <v>24</v>
      </c>
    </row>
    <row r="1659" spans="1:10" x14ac:dyDescent="0.35">
      <c r="A1659" s="39" t="s">
        <v>1431</v>
      </c>
      <c r="B1659" s="39" t="s">
        <v>2316</v>
      </c>
      <c r="C1659" s="49" t="s">
        <v>1714</v>
      </c>
      <c r="D1659" s="39" t="s">
        <v>1718</v>
      </c>
      <c r="E1659" s="68">
        <v>8</v>
      </c>
      <c r="F1659" s="50" t="s">
        <v>354</v>
      </c>
      <c r="G1659" s="116" t="s">
        <v>1812</v>
      </c>
      <c r="H1659" s="39" t="s">
        <v>2083</v>
      </c>
      <c r="I1659" s="17" t="s">
        <v>359</v>
      </c>
      <c r="J1659">
        <f t="shared" si="25"/>
        <v>24</v>
      </c>
    </row>
    <row r="1660" spans="1:10" x14ac:dyDescent="0.35">
      <c r="A1660" s="39" t="s">
        <v>1431</v>
      </c>
      <c r="B1660" s="39" t="s">
        <v>2316</v>
      </c>
      <c r="C1660" s="49" t="s">
        <v>1714</v>
      </c>
      <c r="D1660" s="39" t="s">
        <v>1718</v>
      </c>
      <c r="E1660" s="68">
        <v>8</v>
      </c>
      <c r="F1660" s="50" t="s">
        <v>354</v>
      </c>
      <c r="G1660" s="116" t="s">
        <v>1812</v>
      </c>
      <c r="H1660" s="39" t="s">
        <v>2083</v>
      </c>
      <c r="I1660" s="17" t="s">
        <v>360</v>
      </c>
      <c r="J1660">
        <f t="shared" si="25"/>
        <v>24</v>
      </c>
    </row>
    <row r="1661" spans="1:10" x14ac:dyDescent="0.35">
      <c r="A1661" s="39" t="s">
        <v>1431</v>
      </c>
      <c r="B1661" s="39" t="s">
        <v>2316</v>
      </c>
      <c r="C1661" s="49" t="s">
        <v>1714</v>
      </c>
      <c r="D1661" s="39" t="s">
        <v>1718</v>
      </c>
      <c r="E1661" s="68">
        <v>8</v>
      </c>
      <c r="F1661" s="50" t="s">
        <v>354</v>
      </c>
      <c r="G1661" s="116" t="s">
        <v>1812</v>
      </c>
      <c r="H1661" s="39" t="s">
        <v>2083</v>
      </c>
      <c r="I1661" s="17" t="s">
        <v>361</v>
      </c>
      <c r="J1661">
        <f t="shared" si="25"/>
        <v>24</v>
      </c>
    </row>
    <row r="1662" spans="1:10" x14ac:dyDescent="0.35">
      <c r="A1662" s="39" t="s">
        <v>1431</v>
      </c>
      <c r="B1662" s="39" t="s">
        <v>2316</v>
      </c>
      <c r="C1662" s="49" t="s">
        <v>1714</v>
      </c>
      <c r="D1662" s="39" t="s">
        <v>1718</v>
      </c>
      <c r="E1662" s="68">
        <v>8</v>
      </c>
      <c r="F1662" s="50" t="s">
        <v>354</v>
      </c>
      <c r="G1662" s="116" t="s">
        <v>1812</v>
      </c>
      <c r="H1662" s="39" t="s">
        <v>2083</v>
      </c>
      <c r="I1662" s="17" t="s">
        <v>362</v>
      </c>
      <c r="J1662">
        <f t="shared" si="25"/>
        <v>24</v>
      </c>
    </row>
    <row r="1663" spans="1:10" x14ac:dyDescent="0.35">
      <c r="A1663" s="39" t="s">
        <v>1431</v>
      </c>
      <c r="B1663" s="39" t="s">
        <v>2316</v>
      </c>
      <c r="C1663" s="49" t="s">
        <v>1714</v>
      </c>
      <c r="D1663" s="39" t="s">
        <v>1718</v>
      </c>
      <c r="E1663" s="68">
        <v>8</v>
      </c>
      <c r="F1663" s="50" t="s">
        <v>354</v>
      </c>
      <c r="G1663" s="116" t="s">
        <v>1812</v>
      </c>
      <c r="H1663" s="39" t="s">
        <v>2083</v>
      </c>
      <c r="I1663" s="17" t="s">
        <v>363</v>
      </c>
      <c r="J1663">
        <f t="shared" si="25"/>
        <v>24</v>
      </c>
    </row>
    <row r="1664" spans="1:10" x14ac:dyDescent="0.35">
      <c r="A1664" s="39" t="s">
        <v>1431</v>
      </c>
      <c r="B1664" s="39" t="s">
        <v>2316</v>
      </c>
      <c r="C1664" s="49" t="s">
        <v>1714</v>
      </c>
      <c r="D1664" s="39" t="s">
        <v>1718</v>
      </c>
      <c r="E1664" s="68">
        <v>8</v>
      </c>
      <c r="F1664" s="50" t="s">
        <v>354</v>
      </c>
      <c r="G1664" s="116" t="s">
        <v>1812</v>
      </c>
      <c r="H1664" s="39" t="s">
        <v>2083</v>
      </c>
      <c r="I1664" s="17" t="s">
        <v>364</v>
      </c>
      <c r="J1664">
        <f t="shared" si="25"/>
        <v>24</v>
      </c>
    </row>
    <row r="1665" spans="1:10" x14ac:dyDescent="0.35">
      <c r="A1665" s="39" t="s">
        <v>1431</v>
      </c>
      <c r="B1665" s="39" t="s">
        <v>2316</v>
      </c>
      <c r="C1665" s="49" t="s">
        <v>1714</v>
      </c>
      <c r="D1665" s="39" t="s">
        <v>1718</v>
      </c>
      <c r="E1665" s="68">
        <v>8</v>
      </c>
      <c r="F1665" s="50" t="s">
        <v>354</v>
      </c>
      <c r="G1665" s="116" t="s">
        <v>1812</v>
      </c>
      <c r="H1665" s="39" t="s">
        <v>2083</v>
      </c>
      <c r="I1665" s="20" t="s">
        <v>365</v>
      </c>
      <c r="J1665">
        <f t="shared" si="25"/>
        <v>24</v>
      </c>
    </row>
    <row r="1666" spans="1:10" x14ac:dyDescent="0.35">
      <c r="A1666" s="39" t="s">
        <v>1431</v>
      </c>
      <c r="B1666" s="39" t="s">
        <v>2316</v>
      </c>
      <c r="C1666" s="49" t="s">
        <v>1714</v>
      </c>
      <c r="D1666" s="39" t="s">
        <v>1718</v>
      </c>
      <c r="E1666" s="68">
        <v>8</v>
      </c>
      <c r="F1666" s="50" t="s">
        <v>354</v>
      </c>
      <c r="G1666" s="116" t="s">
        <v>1812</v>
      </c>
      <c r="H1666" s="39" t="s">
        <v>2083</v>
      </c>
      <c r="I1666" s="17" t="s">
        <v>366</v>
      </c>
      <c r="J1666">
        <f t="shared" si="25"/>
        <v>24</v>
      </c>
    </row>
    <row r="1667" spans="1:10" x14ac:dyDescent="0.35">
      <c r="A1667" s="39" t="s">
        <v>1431</v>
      </c>
      <c r="B1667" s="39" t="s">
        <v>2316</v>
      </c>
      <c r="C1667" s="49" t="s">
        <v>1714</v>
      </c>
      <c r="D1667" s="39" t="s">
        <v>1718</v>
      </c>
      <c r="E1667" s="68">
        <v>8</v>
      </c>
      <c r="F1667" s="50" t="s">
        <v>354</v>
      </c>
      <c r="G1667" s="116" t="s">
        <v>1812</v>
      </c>
      <c r="H1667" s="39" t="s">
        <v>2083</v>
      </c>
      <c r="I1667" s="17" t="s">
        <v>367</v>
      </c>
      <c r="J1667">
        <f t="shared" si="25"/>
        <v>24</v>
      </c>
    </row>
    <row r="1668" spans="1:10" x14ac:dyDescent="0.35">
      <c r="A1668" s="39" t="s">
        <v>1431</v>
      </c>
      <c r="B1668" s="39" t="s">
        <v>2316</v>
      </c>
      <c r="C1668" s="49" t="s">
        <v>1714</v>
      </c>
      <c r="D1668" s="39" t="s">
        <v>1718</v>
      </c>
      <c r="E1668" s="68">
        <v>8</v>
      </c>
      <c r="F1668" s="50" t="s">
        <v>354</v>
      </c>
      <c r="G1668" s="116" t="s">
        <v>1812</v>
      </c>
      <c r="H1668" s="39" t="s">
        <v>2083</v>
      </c>
      <c r="I1668" s="17" t="s">
        <v>368</v>
      </c>
      <c r="J1668">
        <f t="shared" si="25"/>
        <v>24</v>
      </c>
    </row>
    <row r="1669" spans="1:10" x14ac:dyDescent="0.35">
      <c r="A1669" s="39" t="s">
        <v>1431</v>
      </c>
      <c r="B1669" s="39" t="s">
        <v>2316</v>
      </c>
      <c r="C1669" s="49" t="s">
        <v>1714</v>
      </c>
      <c r="D1669" s="39" t="s">
        <v>1718</v>
      </c>
      <c r="E1669" s="68">
        <v>8</v>
      </c>
      <c r="F1669" s="50" t="s">
        <v>354</v>
      </c>
      <c r="G1669" s="116" t="s">
        <v>1812</v>
      </c>
      <c r="H1669" s="39" t="s">
        <v>2083</v>
      </c>
      <c r="I1669" s="17" t="s">
        <v>369</v>
      </c>
      <c r="J1669">
        <f t="shared" si="25"/>
        <v>24</v>
      </c>
    </row>
    <row r="1670" spans="1:10" x14ac:dyDescent="0.35">
      <c r="A1670" s="39" t="s">
        <v>1431</v>
      </c>
      <c r="B1670" s="39" t="s">
        <v>2316</v>
      </c>
      <c r="C1670" s="49" t="s">
        <v>1714</v>
      </c>
      <c r="D1670" s="39" t="s">
        <v>1718</v>
      </c>
      <c r="E1670" s="68">
        <v>8</v>
      </c>
      <c r="F1670" s="50" t="s">
        <v>354</v>
      </c>
      <c r="G1670" s="116" t="s">
        <v>1812</v>
      </c>
      <c r="H1670" s="39" t="s">
        <v>2083</v>
      </c>
      <c r="I1670" s="17" t="s">
        <v>370</v>
      </c>
      <c r="J1670">
        <f t="shared" si="25"/>
        <v>24</v>
      </c>
    </row>
    <row r="1671" spans="1:10" ht="22" x14ac:dyDescent="0.35">
      <c r="A1671" s="39" t="s">
        <v>1431</v>
      </c>
      <c r="B1671" s="39" t="s">
        <v>2316</v>
      </c>
      <c r="C1671" s="49" t="s">
        <v>1714</v>
      </c>
      <c r="D1671" s="39" t="s">
        <v>1718</v>
      </c>
      <c r="E1671" s="68">
        <v>8</v>
      </c>
      <c r="F1671" s="50" t="s">
        <v>354</v>
      </c>
      <c r="G1671" s="116" t="s">
        <v>1812</v>
      </c>
      <c r="H1671" s="39" t="s">
        <v>2083</v>
      </c>
      <c r="I1671" s="72" t="s">
        <v>1378</v>
      </c>
      <c r="J1671">
        <f t="shared" ref="J1671:J1734" si="26">LEN(B1671)</f>
        <v>24</v>
      </c>
    </row>
    <row r="1672" spans="1:10" x14ac:dyDescent="0.35">
      <c r="A1672" s="39" t="s">
        <v>1431</v>
      </c>
      <c r="B1672" s="39" t="s">
        <v>2316</v>
      </c>
      <c r="C1672" s="49" t="s">
        <v>1714</v>
      </c>
      <c r="D1672" s="39" t="s">
        <v>1718</v>
      </c>
      <c r="E1672" s="68">
        <v>8</v>
      </c>
      <c r="F1672" s="50" t="s">
        <v>354</v>
      </c>
      <c r="G1672" s="116" t="s">
        <v>1812</v>
      </c>
      <c r="H1672" s="39" t="s">
        <v>2083</v>
      </c>
      <c r="I1672" s="17" t="s">
        <v>372</v>
      </c>
      <c r="J1672">
        <f t="shared" si="26"/>
        <v>24</v>
      </c>
    </row>
    <row r="1673" spans="1:10" x14ac:dyDescent="0.35">
      <c r="A1673" s="39" t="s">
        <v>1431</v>
      </c>
      <c r="B1673" s="39" t="s">
        <v>2316</v>
      </c>
      <c r="C1673" s="49" t="s">
        <v>1714</v>
      </c>
      <c r="D1673" s="39" t="s">
        <v>1718</v>
      </c>
      <c r="E1673" s="68">
        <v>8</v>
      </c>
      <c r="F1673" s="50" t="s">
        <v>354</v>
      </c>
      <c r="G1673" s="116" t="s">
        <v>1812</v>
      </c>
      <c r="H1673" s="39" t="s">
        <v>2083</v>
      </c>
      <c r="I1673" s="17" t="s">
        <v>373</v>
      </c>
      <c r="J1673">
        <f t="shared" si="26"/>
        <v>24</v>
      </c>
    </row>
    <row r="1674" spans="1:10" x14ac:dyDescent="0.35">
      <c r="A1674" s="39" t="s">
        <v>1431</v>
      </c>
      <c r="B1674" s="39" t="s">
        <v>2316</v>
      </c>
      <c r="C1674" s="49" t="s">
        <v>1714</v>
      </c>
      <c r="D1674" s="39" t="s">
        <v>1718</v>
      </c>
      <c r="E1674" s="68">
        <v>8</v>
      </c>
      <c r="F1674" s="50" t="s">
        <v>354</v>
      </c>
      <c r="G1674" s="116" t="s">
        <v>1812</v>
      </c>
      <c r="H1674" s="39" t="s">
        <v>2083</v>
      </c>
      <c r="I1674" s="17" t="s">
        <v>374</v>
      </c>
      <c r="J1674">
        <f t="shared" si="26"/>
        <v>24</v>
      </c>
    </row>
    <row r="1675" spans="1:10" x14ac:dyDescent="0.35">
      <c r="A1675" s="39" t="s">
        <v>1431</v>
      </c>
      <c r="B1675" s="39" t="s">
        <v>2316</v>
      </c>
      <c r="C1675" s="49" t="s">
        <v>1714</v>
      </c>
      <c r="D1675" s="39" t="s">
        <v>1718</v>
      </c>
      <c r="E1675" s="68">
        <v>8</v>
      </c>
      <c r="F1675" s="50" t="s">
        <v>354</v>
      </c>
      <c r="G1675" s="116" t="s">
        <v>1812</v>
      </c>
      <c r="H1675" s="39" t="s">
        <v>2083</v>
      </c>
      <c r="I1675" s="17" t="s">
        <v>375</v>
      </c>
      <c r="J1675">
        <f t="shared" si="26"/>
        <v>24</v>
      </c>
    </row>
    <row r="1676" spans="1:10" x14ac:dyDescent="0.35">
      <c r="A1676" s="39" t="s">
        <v>1431</v>
      </c>
      <c r="B1676" s="39" t="s">
        <v>2316</v>
      </c>
      <c r="C1676" s="49" t="s">
        <v>1714</v>
      </c>
      <c r="D1676" s="39" t="s">
        <v>1718</v>
      </c>
      <c r="E1676" s="68">
        <v>8</v>
      </c>
      <c r="F1676" s="50" t="s">
        <v>354</v>
      </c>
      <c r="G1676" s="116" t="s">
        <v>1812</v>
      </c>
      <c r="H1676" s="39" t="s">
        <v>2083</v>
      </c>
      <c r="I1676" s="17" t="s">
        <v>376</v>
      </c>
      <c r="J1676">
        <f t="shared" si="26"/>
        <v>24</v>
      </c>
    </row>
    <row r="1677" spans="1:10" x14ac:dyDescent="0.35">
      <c r="A1677" s="39" t="s">
        <v>1431</v>
      </c>
      <c r="B1677" s="39" t="s">
        <v>2316</v>
      </c>
      <c r="C1677" s="49" t="s">
        <v>1714</v>
      </c>
      <c r="D1677" s="39" t="s">
        <v>1718</v>
      </c>
      <c r="E1677" s="68">
        <v>8</v>
      </c>
      <c r="F1677" s="50" t="s">
        <v>354</v>
      </c>
      <c r="G1677" s="116" t="s">
        <v>1812</v>
      </c>
      <c r="H1677" s="39" t="s">
        <v>2083</v>
      </c>
      <c r="I1677" s="17" t="s">
        <v>377</v>
      </c>
      <c r="J1677">
        <f t="shared" si="26"/>
        <v>24</v>
      </c>
    </row>
    <row r="1678" spans="1:10" x14ac:dyDescent="0.35">
      <c r="A1678" s="39" t="s">
        <v>1431</v>
      </c>
      <c r="B1678" s="39" t="s">
        <v>2316</v>
      </c>
      <c r="C1678" s="49" t="s">
        <v>1714</v>
      </c>
      <c r="D1678" s="39" t="s">
        <v>1718</v>
      </c>
      <c r="E1678" s="68">
        <v>8</v>
      </c>
      <c r="F1678" s="50" t="s">
        <v>354</v>
      </c>
      <c r="G1678" s="116" t="s">
        <v>1812</v>
      </c>
      <c r="H1678" s="39" t="s">
        <v>2083</v>
      </c>
      <c r="I1678" s="17" t="s">
        <v>378</v>
      </c>
      <c r="J1678">
        <f t="shared" si="26"/>
        <v>24</v>
      </c>
    </row>
    <row r="1679" spans="1:10" x14ac:dyDescent="0.35">
      <c r="A1679" s="39" t="s">
        <v>1431</v>
      </c>
      <c r="B1679" s="39" t="s">
        <v>2316</v>
      </c>
      <c r="C1679" s="49" t="s">
        <v>1714</v>
      </c>
      <c r="D1679" s="39" t="s">
        <v>1718</v>
      </c>
      <c r="E1679" s="68">
        <v>8</v>
      </c>
      <c r="F1679" s="50" t="s">
        <v>354</v>
      </c>
      <c r="G1679" s="116" t="s">
        <v>1812</v>
      </c>
      <c r="H1679" s="39" t="s">
        <v>2083</v>
      </c>
      <c r="I1679" s="17" t="s">
        <v>379</v>
      </c>
      <c r="J1679">
        <f t="shared" si="26"/>
        <v>24</v>
      </c>
    </row>
    <row r="1680" spans="1:10" x14ac:dyDescent="0.35">
      <c r="A1680" s="39" t="s">
        <v>1431</v>
      </c>
      <c r="B1680" s="39" t="s">
        <v>2316</v>
      </c>
      <c r="C1680" s="49" t="s">
        <v>1714</v>
      </c>
      <c r="D1680" s="39" t="s">
        <v>1718</v>
      </c>
      <c r="E1680" s="68">
        <v>8</v>
      </c>
      <c r="F1680" s="50" t="s">
        <v>354</v>
      </c>
      <c r="G1680" s="116" t="s">
        <v>1812</v>
      </c>
      <c r="H1680" s="39" t="s">
        <v>2083</v>
      </c>
      <c r="I1680" s="17" t="s">
        <v>380</v>
      </c>
      <c r="J1680">
        <f t="shared" si="26"/>
        <v>24</v>
      </c>
    </row>
    <row r="1681" spans="1:10" x14ac:dyDescent="0.35">
      <c r="A1681" s="39" t="s">
        <v>1431</v>
      </c>
      <c r="B1681" s="39" t="s">
        <v>2316</v>
      </c>
      <c r="C1681" s="49" t="s">
        <v>1714</v>
      </c>
      <c r="D1681" s="39" t="s">
        <v>1718</v>
      </c>
      <c r="E1681" s="68">
        <v>8</v>
      </c>
      <c r="F1681" s="50" t="s">
        <v>354</v>
      </c>
      <c r="G1681" s="116" t="s">
        <v>1812</v>
      </c>
      <c r="H1681" s="39" t="s">
        <v>2083</v>
      </c>
      <c r="I1681" s="20" t="s">
        <v>1361</v>
      </c>
      <c r="J1681">
        <f t="shared" si="26"/>
        <v>24</v>
      </c>
    </row>
    <row r="1682" spans="1:10" x14ac:dyDescent="0.35">
      <c r="A1682" s="39" t="s">
        <v>1431</v>
      </c>
      <c r="B1682" s="39" t="s">
        <v>2316</v>
      </c>
      <c r="C1682" s="49" t="s">
        <v>1714</v>
      </c>
      <c r="D1682" s="39" t="s">
        <v>1718</v>
      </c>
      <c r="E1682" s="68">
        <v>8</v>
      </c>
      <c r="F1682" s="50" t="s">
        <v>354</v>
      </c>
      <c r="G1682" s="116" t="s">
        <v>1812</v>
      </c>
      <c r="H1682" s="39" t="s">
        <v>2083</v>
      </c>
      <c r="I1682" s="20" t="s">
        <v>1362</v>
      </c>
      <c r="J1682">
        <f t="shared" si="26"/>
        <v>24</v>
      </c>
    </row>
    <row r="1683" spans="1:10" x14ac:dyDescent="0.35">
      <c r="A1683" s="39" t="s">
        <v>1431</v>
      </c>
      <c r="B1683" s="39" t="s">
        <v>2316</v>
      </c>
      <c r="C1683" s="49" t="s">
        <v>1714</v>
      </c>
      <c r="D1683" s="39" t="s">
        <v>1718</v>
      </c>
      <c r="E1683" s="68">
        <v>8</v>
      </c>
      <c r="F1683" s="50" t="s">
        <v>354</v>
      </c>
      <c r="G1683" s="116" t="s">
        <v>1812</v>
      </c>
      <c r="H1683" s="39" t="s">
        <v>2083</v>
      </c>
      <c r="I1683" s="20" t="s">
        <v>1363</v>
      </c>
      <c r="J1683">
        <f t="shared" si="26"/>
        <v>24</v>
      </c>
    </row>
    <row r="1684" spans="1:10" x14ac:dyDescent="0.35">
      <c r="A1684" s="39" t="s">
        <v>1431</v>
      </c>
      <c r="B1684" s="39" t="s">
        <v>2316</v>
      </c>
      <c r="C1684" s="49" t="s">
        <v>1714</v>
      </c>
      <c r="D1684" s="39" t="s">
        <v>1718</v>
      </c>
      <c r="E1684" s="68">
        <v>8</v>
      </c>
      <c r="F1684" s="50" t="s">
        <v>354</v>
      </c>
      <c r="G1684" s="116" t="s">
        <v>1812</v>
      </c>
      <c r="H1684" s="39" t="s">
        <v>2083</v>
      </c>
      <c r="I1684" s="20" t="s">
        <v>384</v>
      </c>
      <c r="J1684">
        <f t="shared" si="26"/>
        <v>24</v>
      </c>
    </row>
    <row r="1685" spans="1:10" x14ac:dyDescent="0.35">
      <c r="A1685" s="39" t="s">
        <v>1431</v>
      </c>
      <c r="B1685" s="39" t="s">
        <v>2316</v>
      </c>
      <c r="C1685" s="49" t="s">
        <v>1714</v>
      </c>
      <c r="D1685" s="39" t="s">
        <v>1718</v>
      </c>
      <c r="E1685" s="68">
        <v>8</v>
      </c>
      <c r="F1685" s="50" t="s">
        <v>354</v>
      </c>
      <c r="G1685" s="116" t="s">
        <v>1812</v>
      </c>
      <c r="H1685" s="39" t="s">
        <v>2083</v>
      </c>
      <c r="I1685" s="20" t="s">
        <v>385</v>
      </c>
      <c r="J1685">
        <f t="shared" si="26"/>
        <v>24</v>
      </c>
    </row>
    <row r="1686" spans="1:10" x14ac:dyDescent="0.35">
      <c r="A1686" s="39" t="s">
        <v>1431</v>
      </c>
      <c r="B1686" s="39" t="s">
        <v>2316</v>
      </c>
      <c r="C1686" s="49" t="s">
        <v>1714</v>
      </c>
      <c r="D1686" s="39" t="s">
        <v>1718</v>
      </c>
      <c r="E1686" s="68">
        <v>8</v>
      </c>
      <c r="F1686" s="50" t="s">
        <v>354</v>
      </c>
      <c r="G1686" s="116" t="s">
        <v>1812</v>
      </c>
      <c r="H1686" s="39" t="s">
        <v>2083</v>
      </c>
      <c r="I1686" s="20" t="s">
        <v>386</v>
      </c>
      <c r="J1686">
        <f t="shared" si="26"/>
        <v>24</v>
      </c>
    </row>
    <row r="1687" spans="1:10" x14ac:dyDescent="0.35">
      <c r="A1687" s="39" t="s">
        <v>1431</v>
      </c>
      <c r="B1687" s="39" t="s">
        <v>2316</v>
      </c>
      <c r="C1687" s="49" t="s">
        <v>1714</v>
      </c>
      <c r="D1687" s="39" t="s">
        <v>1718</v>
      </c>
      <c r="E1687" s="68">
        <v>8</v>
      </c>
      <c r="F1687" s="50" t="s">
        <v>354</v>
      </c>
      <c r="G1687" s="116" t="s">
        <v>1812</v>
      </c>
      <c r="H1687" s="39" t="s">
        <v>2083</v>
      </c>
      <c r="I1687" s="20" t="s">
        <v>387</v>
      </c>
      <c r="J1687">
        <f t="shared" si="26"/>
        <v>24</v>
      </c>
    </row>
    <row r="1688" spans="1:10" x14ac:dyDescent="0.35">
      <c r="A1688" s="39" t="s">
        <v>1431</v>
      </c>
      <c r="B1688" s="39" t="s">
        <v>2316</v>
      </c>
      <c r="C1688" s="49" t="s">
        <v>1714</v>
      </c>
      <c r="D1688" s="39" t="s">
        <v>1718</v>
      </c>
      <c r="E1688" s="68">
        <v>8</v>
      </c>
      <c r="F1688" s="50" t="s">
        <v>354</v>
      </c>
      <c r="G1688" s="116" t="s">
        <v>1812</v>
      </c>
      <c r="H1688" s="39" t="s">
        <v>2083</v>
      </c>
      <c r="I1688" s="20" t="s">
        <v>388</v>
      </c>
      <c r="J1688">
        <f t="shared" si="26"/>
        <v>24</v>
      </c>
    </row>
    <row r="1689" spans="1:10" x14ac:dyDescent="0.35">
      <c r="A1689" s="39" t="s">
        <v>1431</v>
      </c>
      <c r="B1689" s="39" t="s">
        <v>2316</v>
      </c>
      <c r="C1689" s="49" t="s">
        <v>1714</v>
      </c>
      <c r="D1689" s="39" t="s">
        <v>1718</v>
      </c>
      <c r="E1689" s="68">
        <v>8</v>
      </c>
      <c r="F1689" s="50" t="s">
        <v>354</v>
      </c>
      <c r="G1689" s="116" t="s">
        <v>1812</v>
      </c>
      <c r="H1689" s="39" t="s">
        <v>2083</v>
      </c>
      <c r="I1689" s="20" t="s">
        <v>389</v>
      </c>
      <c r="J1689">
        <f t="shared" si="26"/>
        <v>24</v>
      </c>
    </row>
    <row r="1690" spans="1:10" x14ac:dyDescent="0.35">
      <c r="A1690" s="39" t="s">
        <v>1431</v>
      </c>
      <c r="B1690" s="39" t="s">
        <v>2316</v>
      </c>
      <c r="C1690" s="49" t="s">
        <v>1714</v>
      </c>
      <c r="D1690" s="39" t="s">
        <v>1718</v>
      </c>
      <c r="E1690" s="68">
        <v>8</v>
      </c>
      <c r="F1690" s="50" t="s">
        <v>354</v>
      </c>
      <c r="G1690" s="116" t="s">
        <v>1812</v>
      </c>
      <c r="H1690" s="39" t="s">
        <v>2083</v>
      </c>
      <c r="I1690" s="20" t="s">
        <v>390</v>
      </c>
      <c r="J1690">
        <f t="shared" si="26"/>
        <v>24</v>
      </c>
    </row>
    <row r="1691" spans="1:10" x14ac:dyDescent="0.35">
      <c r="A1691" s="39" t="s">
        <v>1431</v>
      </c>
      <c r="B1691" s="39" t="s">
        <v>2316</v>
      </c>
      <c r="C1691" s="49" t="s">
        <v>1714</v>
      </c>
      <c r="D1691" s="39" t="s">
        <v>1718</v>
      </c>
      <c r="E1691" s="68">
        <v>8</v>
      </c>
      <c r="F1691" s="50" t="s">
        <v>354</v>
      </c>
      <c r="G1691" s="116" t="s">
        <v>1812</v>
      </c>
      <c r="H1691" s="39" t="s">
        <v>2083</v>
      </c>
      <c r="I1691" s="20" t="s">
        <v>391</v>
      </c>
      <c r="J1691">
        <f t="shared" si="26"/>
        <v>24</v>
      </c>
    </row>
    <row r="1692" spans="1:10" x14ac:dyDescent="0.35">
      <c r="A1692" s="39" t="s">
        <v>1431</v>
      </c>
      <c r="B1692" s="39" t="s">
        <v>2316</v>
      </c>
      <c r="C1692" s="49" t="s">
        <v>1714</v>
      </c>
      <c r="D1692" s="39" t="s">
        <v>1718</v>
      </c>
      <c r="E1692" s="68">
        <v>8</v>
      </c>
      <c r="F1692" s="50" t="s">
        <v>354</v>
      </c>
      <c r="G1692" s="116" t="s">
        <v>1812</v>
      </c>
      <c r="H1692" s="39" t="s">
        <v>2083</v>
      </c>
      <c r="I1692" s="20" t="s">
        <v>392</v>
      </c>
      <c r="J1692">
        <f t="shared" si="26"/>
        <v>24</v>
      </c>
    </row>
    <row r="1693" spans="1:10" x14ac:dyDescent="0.35">
      <c r="A1693" s="39" t="s">
        <v>1431</v>
      </c>
      <c r="B1693" s="39" t="s">
        <v>2316</v>
      </c>
      <c r="C1693" s="49" t="s">
        <v>1714</v>
      </c>
      <c r="D1693" s="39" t="s">
        <v>1718</v>
      </c>
      <c r="E1693" s="68">
        <v>8</v>
      </c>
      <c r="F1693" s="50" t="s">
        <v>354</v>
      </c>
      <c r="G1693" s="116" t="s">
        <v>1812</v>
      </c>
      <c r="H1693" s="39" t="s">
        <v>2083</v>
      </c>
      <c r="I1693" s="20" t="s">
        <v>393</v>
      </c>
      <c r="J1693">
        <f t="shared" si="26"/>
        <v>24</v>
      </c>
    </row>
    <row r="1694" spans="1:10" x14ac:dyDescent="0.35">
      <c r="A1694" s="39" t="s">
        <v>1431</v>
      </c>
      <c r="B1694" s="39" t="s">
        <v>2316</v>
      </c>
      <c r="C1694" s="49" t="s">
        <v>1714</v>
      </c>
      <c r="D1694" s="39" t="s">
        <v>1718</v>
      </c>
      <c r="E1694" s="68">
        <v>8</v>
      </c>
      <c r="F1694" s="50" t="s">
        <v>354</v>
      </c>
      <c r="G1694" s="116" t="s">
        <v>1812</v>
      </c>
      <c r="H1694" s="39" t="s">
        <v>2083</v>
      </c>
      <c r="I1694" s="20" t="s">
        <v>394</v>
      </c>
      <c r="J1694">
        <f t="shared" si="26"/>
        <v>24</v>
      </c>
    </row>
    <row r="1695" spans="1:10" x14ac:dyDescent="0.35">
      <c r="A1695" s="39" t="s">
        <v>1431</v>
      </c>
      <c r="B1695" s="39" t="s">
        <v>2316</v>
      </c>
      <c r="C1695" s="49" t="s">
        <v>1714</v>
      </c>
      <c r="D1695" s="39" t="s">
        <v>1718</v>
      </c>
      <c r="E1695" s="68">
        <v>9</v>
      </c>
      <c r="F1695" s="49" t="s">
        <v>395</v>
      </c>
      <c r="G1695" s="116" t="s">
        <v>1813</v>
      </c>
      <c r="H1695" s="39" t="s">
        <v>2084</v>
      </c>
      <c r="I1695" s="17" t="s">
        <v>396</v>
      </c>
      <c r="J1695">
        <f t="shared" si="26"/>
        <v>24</v>
      </c>
    </row>
    <row r="1696" spans="1:10" x14ac:dyDescent="0.35">
      <c r="A1696" s="39" t="s">
        <v>1431</v>
      </c>
      <c r="B1696" s="39" t="s">
        <v>2316</v>
      </c>
      <c r="C1696" s="49" t="s">
        <v>1714</v>
      </c>
      <c r="D1696" s="39" t="s">
        <v>1718</v>
      </c>
      <c r="E1696" s="68">
        <v>9</v>
      </c>
      <c r="F1696" s="49" t="s">
        <v>395</v>
      </c>
      <c r="G1696" s="116" t="s">
        <v>1813</v>
      </c>
      <c r="H1696" s="39" t="s">
        <v>2084</v>
      </c>
      <c r="I1696" s="17" t="s">
        <v>397</v>
      </c>
      <c r="J1696">
        <f t="shared" si="26"/>
        <v>24</v>
      </c>
    </row>
    <row r="1697" spans="1:10" x14ac:dyDescent="0.35">
      <c r="A1697" s="39" t="s">
        <v>1431</v>
      </c>
      <c r="B1697" s="39" t="s">
        <v>2316</v>
      </c>
      <c r="C1697" s="49" t="s">
        <v>1714</v>
      </c>
      <c r="D1697" s="39" t="s">
        <v>1718</v>
      </c>
      <c r="E1697" s="68">
        <v>9</v>
      </c>
      <c r="F1697" s="49" t="s">
        <v>395</v>
      </c>
      <c r="G1697" s="116" t="s">
        <v>1813</v>
      </c>
      <c r="H1697" s="39" t="s">
        <v>2084</v>
      </c>
      <c r="I1697" s="17" t="s">
        <v>398</v>
      </c>
      <c r="J1697">
        <f t="shared" si="26"/>
        <v>24</v>
      </c>
    </row>
    <row r="1698" spans="1:10" x14ac:dyDescent="0.35">
      <c r="A1698" s="39" t="s">
        <v>1431</v>
      </c>
      <c r="B1698" s="39" t="s">
        <v>2316</v>
      </c>
      <c r="C1698" s="49" t="s">
        <v>1714</v>
      </c>
      <c r="D1698" s="39" t="s">
        <v>1718</v>
      </c>
      <c r="E1698" s="68">
        <v>9</v>
      </c>
      <c r="F1698" s="49" t="s">
        <v>395</v>
      </c>
      <c r="G1698" s="116" t="s">
        <v>1813</v>
      </c>
      <c r="H1698" s="39" t="s">
        <v>2084</v>
      </c>
      <c r="I1698" s="17" t="s">
        <v>399</v>
      </c>
      <c r="J1698">
        <f t="shared" si="26"/>
        <v>24</v>
      </c>
    </row>
    <row r="1699" spans="1:10" x14ac:dyDescent="0.35">
      <c r="A1699" s="39" t="s">
        <v>1431</v>
      </c>
      <c r="B1699" s="39" t="s">
        <v>2316</v>
      </c>
      <c r="C1699" s="49" t="s">
        <v>1714</v>
      </c>
      <c r="D1699" s="39" t="s">
        <v>1718</v>
      </c>
      <c r="E1699" s="68">
        <v>9</v>
      </c>
      <c r="F1699" s="49" t="s">
        <v>395</v>
      </c>
      <c r="G1699" s="116" t="s">
        <v>1813</v>
      </c>
      <c r="H1699" s="39" t="s">
        <v>2084</v>
      </c>
      <c r="I1699" s="17" t="s">
        <v>1364</v>
      </c>
      <c r="J1699">
        <f t="shared" si="26"/>
        <v>24</v>
      </c>
    </row>
    <row r="1700" spans="1:10" x14ac:dyDescent="0.35">
      <c r="A1700" s="39" t="s">
        <v>1431</v>
      </c>
      <c r="B1700" s="39" t="s">
        <v>2316</v>
      </c>
      <c r="C1700" s="49" t="s">
        <v>1714</v>
      </c>
      <c r="D1700" s="39" t="s">
        <v>1718</v>
      </c>
      <c r="E1700" s="68">
        <v>9</v>
      </c>
      <c r="F1700" s="49" t="s">
        <v>395</v>
      </c>
      <c r="G1700" s="116" t="s">
        <v>1813</v>
      </c>
      <c r="H1700" s="39" t="s">
        <v>2084</v>
      </c>
      <c r="I1700" s="17" t="s">
        <v>401</v>
      </c>
      <c r="J1700">
        <f t="shared" si="26"/>
        <v>24</v>
      </c>
    </row>
    <row r="1701" spans="1:10" x14ac:dyDescent="0.35">
      <c r="A1701" s="39" t="s">
        <v>1431</v>
      </c>
      <c r="B1701" s="39" t="s">
        <v>2316</v>
      </c>
      <c r="C1701" s="49" t="s">
        <v>1714</v>
      </c>
      <c r="D1701" s="39" t="s">
        <v>1718</v>
      </c>
      <c r="E1701" s="68">
        <v>9</v>
      </c>
      <c r="F1701" s="49" t="s">
        <v>395</v>
      </c>
      <c r="G1701" s="116" t="s">
        <v>1813</v>
      </c>
      <c r="H1701" s="39" t="s">
        <v>2084</v>
      </c>
      <c r="I1701" s="17" t="s">
        <v>402</v>
      </c>
      <c r="J1701">
        <f t="shared" si="26"/>
        <v>24</v>
      </c>
    </row>
    <row r="1702" spans="1:10" x14ac:dyDescent="0.35">
      <c r="A1702" s="39" t="s">
        <v>1431</v>
      </c>
      <c r="B1702" s="39" t="s">
        <v>2316</v>
      </c>
      <c r="C1702" s="49" t="s">
        <v>1714</v>
      </c>
      <c r="D1702" s="39" t="s">
        <v>1718</v>
      </c>
      <c r="E1702" s="68">
        <v>9</v>
      </c>
      <c r="F1702" s="49" t="s">
        <v>395</v>
      </c>
      <c r="G1702" s="116" t="s">
        <v>1813</v>
      </c>
      <c r="H1702" s="39" t="s">
        <v>2084</v>
      </c>
      <c r="I1702" s="17" t="s">
        <v>403</v>
      </c>
      <c r="J1702">
        <f t="shared" si="26"/>
        <v>24</v>
      </c>
    </row>
    <row r="1703" spans="1:10" x14ac:dyDescent="0.35">
      <c r="A1703" s="39" t="s">
        <v>1431</v>
      </c>
      <c r="B1703" s="39" t="s">
        <v>2316</v>
      </c>
      <c r="C1703" s="49" t="s">
        <v>1714</v>
      </c>
      <c r="D1703" s="39" t="s">
        <v>1718</v>
      </c>
      <c r="E1703" s="68">
        <v>9</v>
      </c>
      <c r="F1703" s="49" t="s">
        <v>395</v>
      </c>
      <c r="G1703" s="116" t="s">
        <v>1813</v>
      </c>
      <c r="H1703" s="39" t="s">
        <v>2084</v>
      </c>
      <c r="I1703" s="17" t="s">
        <v>404</v>
      </c>
      <c r="J1703">
        <f t="shared" si="26"/>
        <v>24</v>
      </c>
    </row>
    <row r="1704" spans="1:10" x14ac:dyDescent="0.35">
      <c r="A1704" s="39" t="s">
        <v>1431</v>
      </c>
      <c r="B1704" s="39" t="s">
        <v>2316</v>
      </c>
      <c r="C1704" s="49" t="s">
        <v>1714</v>
      </c>
      <c r="D1704" s="39" t="s">
        <v>1718</v>
      </c>
      <c r="E1704" s="68">
        <v>9</v>
      </c>
      <c r="F1704" s="49" t="s">
        <v>395</v>
      </c>
      <c r="G1704" s="116" t="s">
        <v>1813</v>
      </c>
      <c r="H1704" s="39" t="s">
        <v>2084</v>
      </c>
      <c r="I1704" s="17" t="s">
        <v>405</v>
      </c>
      <c r="J1704">
        <f t="shared" si="26"/>
        <v>24</v>
      </c>
    </row>
    <row r="1705" spans="1:10" x14ac:dyDescent="0.35">
      <c r="A1705" s="39" t="s">
        <v>1431</v>
      </c>
      <c r="B1705" s="39" t="s">
        <v>2316</v>
      </c>
      <c r="C1705" s="49" t="s">
        <v>1714</v>
      </c>
      <c r="D1705" s="39" t="s">
        <v>1718</v>
      </c>
      <c r="E1705" s="68">
        <v>9</v>
      </c>
      <c r="F1705" s="49" t="s">
        <v>395</v>
      </c>
      <c r="G1705" s="116" t="s">
        <v>1813</v>
      </c>
      <c r="H1705" s="39" t="s">
        <v>2084</v>
      </c>
      <c r="I1705" s="17" t="s">
        <v>406</v>
      </c>
      <c r="J1705">
        <f t="shared" si="26"/>
        <v>24</v>
      </c>
    </row>
    <row r="1706" spans="1:10" x14ac:dyDescent="0.35">
      <c r="A1706" s="39" t="s">
        <v>1431</v>
      </c>
      <c r="B1706" s="39" t="s">
        <v>2316</v>
      </c>
      <c r="C1706" s="49" t="s">
        <v>1714</v>
      </c>
      <c r="D1706" s="39" t="s">
        <v>1718</v>
      </c>
      <c r="E1706" s="68">
        <v>9</v>
      </c>
      <c r="F1706" s="49" t="s">
        <v>395</v>
      </c>
      <c r="G1706" s="116" t="s">
        <v>1813</v>
      </c>
      <c r="H1706" s="39" t="s">
        <v>2084</v>
      </c>
      <c r="I1706" s="17" t="s">
        <v>407</v>
      </c>
      <c r="J1706">
        <f t="shared" si="26"/>
        <v>24</v>
      </c>
    </row>
    <row r="1707" spans="1:10" x14ac:dyDescent="0.35">
      <c r="A1707" s="39" t="s">
        <v>1431</v>
      </c>
      <c r="B1707" s="39" t="s">
        <v>2316</v>
      </c>
      <c r="C1707" s="49" t="s">
        <v>1714</v>
      </c>
      <c r="D1707" s="39" t="s">
        <v>1718</v>
      </c>
      <c r="E1707" s="68">
        <v>9</v>
      </c>
      <c r="F1707" s="49" t="s">
        <v>395</v>
      </c>
      <c r="G1707" s="116" t="s">
        <v>1813</v>
      </c>
      <c r="H1707" s="39" t="s">
        <v>2084</v>
      </c>
      <c r="I1707" s="17" t="s">
        <v>408</v>
      </c>
      <c r="J1707">
        <f t="shared" si="26"/>
        <v>24</v>
      </c>
    </row>
    <row r="1708" spans="1:10" x14ac:dyDescent="0.35">
      <c r="A1708" s="39" t="s">
        <v>1431</v>
      </c>
      <c r="B1708" s="39" t="s">
        <v>2316</v>
      </c>
      <c r="C1708" s="49" t="s">
        <v>1714</v>
      </c>
      <c r="D1708" s="39" t="s">
        <v>1718</v>
      </c>
      <c r="E1708" s="68">
        <v>9</v>
      </c>
      <c r="F1708" s="49" t="s">
        <v>395</v>
      </c>
      <c r="G1708" s="116" t="s">
        <v>1813</v>
      </c>
      <c r="H1708" s="39" t="s">
        <v>2084</v>
      </c>
      <c r="I1708" s="17" t="s">
        <v>409</v>
      </c>
      <c r="J1708">
        <f t="shared" si="26"/>
        <v>24</v>
      </c>
    </row>
    <row r="1709" spans="1:10" x14ac:dyDescent="0.35">
      <c r="A1709" s="39" t="s">
        <v>1431</v>
      </c>
      <c r="B1709" s="39" t="s">
        <v>2316</v>
      </c>
      <c r="C1709" s="49" t="s">
        <v>1714</v>
      </c>
      <c r="D1709" s="39" t="s">
        <v>1718</v>
      </c>
      <c r="E1709" s="68">
        <v>9</v>
      </c>
      <c r="F1709" s="49" t="s">
        <v>395</v>
      </c>
      <c r="G1709" s="116" t="s">
        <v>1813</v>
      </c>
      <c r="H1709" s="39" t="s">
        <v>2084</v>
      </c>
      <c r="I1709" s="17" t="s">
        <v>410</v>
      </c>
      <c r="J1709">
        <f t="shared" si="26"/>
        <v>24</v>
      </c>
    </row>
    <row r="1710" spans="1:10" x14ac:dyDescent="0.35">
      <c r="A1710" s="39" t="s">
        <v>1431</v>
      </c>
      <c r="B1710" s="39" t="s">
        <v>2316</v>
      </c>
      <c r="C1710" s="49" t="s">
        <v>1714</v>
      </c>
      <c r="D1710" s="39" t="s">
        <v>1718</v>
      </c>
      <c r="E1710" s="68">
        <v>9</v>
      </c>
      <c r="F1710" s="49" t="s">
        <v>395</v>
      </c>
      <c r="G1710" s="116" t="s">
        <v>1813</v>
      </c>
      <c r="H1710" s="39" t="s">
        <v>2084</v>
      </c>
      <c r="I1710" s="17" t="s">
        <v>411</v>
      </c>
      <c r="J1710">
        <f t="shared" si="26"/>
        <v>24</v>
      </c>
    </row>
    <row r="1711" spans="1:10" ht="21" x14ac:dyDescent="0.35">
      <c r="A1711" s="39" t="s">
        <v>1431</v>
      </c>
      <c r="B1711" s="39" t="s">
        <v>2316</v>
      </c>
      <c r="C1711" s="49" t="s">
        <v>1714</v>
      </c>
      <c r="D1711" s="39" t="s">
        <v>1718</v>
      </c>
      <c r="E1711" s="68">
        <v>10</v>
      </c>
      <c r="F1711" s="50" t="s">
        <v>412</v>
      </c>
      <c r="G1711" s="116" t="s">
        <v>1814</v>
      </c>
      <c r="H1711" s="39" t="s">
        <v>2085</v>
      </c>
      <c r="I1711" s="17" t="s">
        <v>413</v>
      </c>
      <c r="J1711">
        <f t="shared" si="26"/>
        <v>24</v>
      </c>
    </row>
    <row r="1712" spans="1:10" ht="21" x14ac:dyDescent="0.35">
      <c r="A1712" s="39" t="s">
        <v>1431</v>
      </c>
      <c r="B1712" s="39" t="s">
        <v>2316</v>
      </c>
      <c r="C1712" s="49" t="s">
        <v>1714</v>
      </c>
      <c r="D1712" s="39" t="s">
        <v>1718</v>
      </c>
      <c r="E1712" s="68">
        <v>10</v>
      </c>
      <c r="F1712" s="50" t="s">
        <v>412</v>
      </c>
      <c r="G1712" s="116" t="s">
        <v>1814</v>
      </c>
      <c r="H1712" s="39" t="s">
        <v>2085</v>
      </c>
      <c r="I1712" s="17" t="s">
        <v>414</v>
      </c>
      <c r="J1712">
        <f t="shared" si="26"/>
        <v>24</v>
      </c>
    </row>
    <row r="1713" spans="1:10" ht="21" x14ac:dyDescent="0.35">
      <c r="A1713" s="39" t="s">
        <v>1431</v>
      </c>
      <c r="B1713" s="39" t="s">
        <v>2316</v>
      </c>
      <c r="C1713" s="49" t="s">
        <v>1714</v>
      </c>
      <c r="D1713" s="39" t="s">
        <v>1718</v>
      </c>
      <c r="E1713" s="68">
        <v>10</v>
      </c>
      <c r="F1713" s="50" t="s">
        <v>412</v>
      </c>
      <c r="G1713" s="116" t="s">
        <v>1814</v>
      </c>
      <c r="H1713" s="39" t="s">
        <v>2085</v>
      </c>
      <c r="I1713" s="17" t="s">
        <v>415</v>
      </c>
      <c r="J1713">
        <f t="shared" si="26"/>
        <v>24</v>
      </c>
    </row>
    <row r="1714" spans="1:10" x14ac:dyDescent="0.35">
      <c r="A1714" s="39" t="s">
        <v>1431</v>
      </c>
      <c r="B1714" s="39" t="s">
        <v>2316</v>
      </c>
      <c r="C1714" s="49" t="s">
        <v>1714</v>
      </c>
      <c r="D1714" s="39" t="s">
        <v>1718</v>
      </c>
      <c r="E1714" s="68">
        <v>11</v>
      </c>
      <c r="F1714" s="49" t="s">
        <v>416</v>
      </c>
      <c r="G1714" s="116" t="s">
        <v>2109</v>
      </c>
      <c r="H1714" s="39" t="s">
        <v>2086</v>
      </c>
      <c r="I1714" s="17" t="s">
        <v>417</v>
      </c>
      <c r="J1714">
        <f t="shared" si="26"/>
        <v>24</v>
      </c>
    </row>
    <row r="1715" spans="1:10" x14ac:dyDescent="0.35">
      <c r="A1715" s="39" t="s">
        <v>1431</v>
      </c>
      <c r="B1715" s="39" t="s">
        <v>2316</v>
      </c>
      <c r="C1715" s="49" t="s">
        <v>1714</v>
      </c>
      <c r="D1715" s="39" t="s">
        <v>1718</v>
      </c>
      <c r="E1715" s="68">
        <v>11</v>
      </c>
      <c r="F1715" s="49" t="s">
        <v>416</v>
      </c>
      <c r="G1715" s="116" t="s">
        <v>2109</v>
      </c>
      <c r="H1715" s="39" t="s">
        <v>2086</v>
      </c>
      <c r="I1715" s="17" t="s">
        <v>418</v>
      </c>
      <c r="J1715">
        <f t="shared" si="26"/>
        <v>24</v>
      </c>
    </row>
    <row r="1716" spans="1:10" x14ac:dyDescent="0.35">
      <c r="A1716" s="39" t="s">
        <v>1431</v>
      </c>
      <c r="B1716" s="39" t="s">
        <v>2316</v>
      </c>
      <c r="C1716" s="49" t="s">
        <v>1714</v>
      </c>
      <c r="D1716" s="39" t="s">
        <v>1718</v>
      </c>
      <c r="E1716" s="68">
        <v>11</v>
      </c>
      <c r="F1716" s="49" t="s">
        <v>416</v>
      </c>
      <c r="G1716" s="116" t="s">
        <v>2109</v>
      </c>
      <c r="H1716" s="39" t="s">
        <v>2086</v>
      </c>
      <c r="I1716" s="17" t="s">
        <v>419</v>
      </c>
      <c r="J1716">
        <f t="shared" si="26"/>
        <v>24</v>
      </c>
    </row>
    <row r="1717" spans="1:10" x14ac:dyDescent="0.35">
      <c r="A1717" s="39" t="s">
        <v>1431</v>
      </c>
      <c r="B1717" s="39" t="s">
        <v>2316</v>
      </c>
      <c r="C1717" s="49" t="s">
        <v>1714</v>
      </c>
      <c r="D1717" s="39" t="s">
        <v>1718</v>
      </c>
      <c r="E1717" s="68">
        <v>11</v>
      </c>
      <c r="F1717" s="49" t="s">
        <v>416</v>
      </c>
      <c r="G1717" s="116" t="s">
        <v>2109</v>
      </c>
      <c r="H1717" s="39" t="s">
        <v>2086</v>
      </c>
      <c r="I1717" s="17" t="s">
        <v>420</v>
      </c>
      <c r="J1717">
        <f t="shared" si="26"/>
        <v>24</v>
      </c>
    </row>
    <row r="1718" spans="1:10" x14ac:dyDescent="0.35">
      <c r="A1718" s="39" t="s">
        <v>1431</v>
      </c>
      <c r="B1718" s="39" t="s">
        <v>2316</v>
      </c>
      <c r="C1718" s="49" t="s">
        <v>1714</v>
      </c>
      <c r="D1718" s="39" t="s">
        <v>1718</v>
      </c>
      <c r="E1718" s="68">
        <v>11</v>
      </c>
      <c r="F1718" s="49" t="s">
        <v>416</v>
      </c>
      <c r="G1718" s="116" t="s">
        <v>2109</v>
      </c>
      <c r="H1718" s="39" t="s">
        <v>2086</v>
      </c>
      <c r="I1718" s="17" t="s">
        <v>421</v>
      </c>
      <c r="J1718">
        <f t="shared" si="26"/>
        <v>24</v>
      </c>
    </row>
    <row r="1719" spans="1:10" x14ac:dyDescent="0.35">
      <c r="A1719" s="39" t="s">
        <v>1431</v>
      </c>
      <c r="B1719" s="39" t="s">
        <v>2316</v>
      </c>
      <c r="C1719" s="49" t="s">
        <v>1714</v>
      </c>
      <c r="D1719" s="39" t="s">
        <v>1718</v>
      </c>
      <c r="E1719" s="68">
        <v>11</v>
      </c>
      <c r="F1719" s="49" t="s">
        <v>416</v>
      </c>
      <c r="G1719" s="116" t="s">
        <v>2109</v>
      </c>
      <c r="H1719" s="39" t="s">
        <v>2086</v>
      </c>
      <c r="I1719" s="17" t="s">
        <v>422</v>
      </c>
      <c r="J1719">
        <f t="shared" si="26"/>
        <v>24</v>
      </c>
    </row>
    <row r="1720" spans="1:10" x14ac:dyDescent="0.35">
      <c r="A1720" s="39" t="s">
        <v>1431</v>
      </c>
      <c r="B1720" s="39" t="s">
        <v>2316</v>
      </c>
      <c r="C1720" s="49" t="s">
        <v>1714</v>
      </c>
      <c r="D1720" s="39" t="s">
        <v>1718</v>
      </c>
      <c r="E1720" s="68">
        <v>11</v>
      </c>
      <c r="F1720" s="49" t="s">
        <v>416</v>
      </c>
      <c r="G1720" s="116" t="s">
        <v>2109</v>
      </c>
      <c r="H1720" s="39" t="s">
        <v>2086</v>
      </c>
      <c r="I1720" s="17" t="s">
        <v>423</v>
      </c>
      <c r="J1720">
        <f t="shared" si="26"/>
        <v>24</v>
      </c>
    </row>
    <row r="1721" spans="1:10" x14ac:dyDescent="0.35">
      <c r="A1721" s="39" t="s">
        <v>1431</v>
      </c>
      <c r="B1721" s="39" t="s">
        <v>2316</v>
      </c>
      <c r="C1721" s="49" t="s">
        <v>1714</v>
      </c>
      <c r="D1721" s="39" t="s">
        <v>1718</v>
      </c>
      <c r="E1721" s="68">
        <v>11</v>
      </c>
      <c r="F1721" s="49" t="s">
        <v>416</v>
      </c>
      <c r="G1721" s="116" t="s">
        <v>2109</v>
      </c>
      <c r="H1721" s="39" t="s">
        <v>2086</v>
      </c>
      <c r="I1721" s="17" t="s">
        <v>424</v>
      </c>
      <c r="J1721">
        <f t="shared" si="26"/>
        <v>24</v>
      </c>
    </row>
    <row r="1722" spans="1:10" x14ac:dyDescent="0.35">
      <c r="A1722" s="39" t="s">
        <v>1431</v>
      </c>
      <c r="B1722" s="39" t="s">
        <v>2316</v>
      </c>
      <c r="C1722" s="49" t="s">
        <v>1714</v>
      </c>
      <c r="D1722" s="39" t="s">
        <v>1718</v>
      </c>
      <c r="E1722" s="68">
        <v>11</v>
      </c>
      <c r="F1722" s="49" t="s">
        <v>416</v>
      </c>
      <c r="G1722" s="116" t="s">
        <v>2109</v>
      </c>
      <c r="H1722" s="39" t="s">
        <v>2086</v>
      </c>
      <c r="I1722" s="17" t="s">
        <v>425</v>
      </c>
      <c r="J1722">
        <f t="shared" si="26"/>
        <v>24</v>
      </c>
    </row>
    <row r="1723" spans="1:10" x14ac:dyDescent="0.35">
      <c r="A1723" s="39" t="s">
        <v>1431</v>
      </c>
      <c r="B1723" s="39" t="s">
        <v>2316</v>
      </c>
      <c r="C1723" s="49" t="s">
        <v>1714</v>
      </c>
      <c r="D1723" s="39" t="s">
        <v>1718</v>
      </c>
      <c r="E1723" s="68">
        <v>11</v>
      </c>
      <c r="F1723" s="49" t="s">
        <v>416</v>
      </c>
      <c r="G1723" s="116" t="s">
        <v>2109</v>
      </c>
      <c r="H1723" s="39" t="s">
        <v>2086</v>
      </c>
      <c r="I1723" s="17" t="s">
        <v>426</v>
      </c>
      <c r="J1723">
        <f t="shared" si="26"/>
        <v>24</v>
      </c>
    </row>
    <row r="1724" spans="1:10" x14ac:dyDescent="0.35">
      <c r="A1724" s="39" t="s">
        <v>1431</v>
      </c>
      <c r="B1724" s="39" t="s">
        <v>2316</v>
      </c>
      <c r="C1724" s="49" t="s">
        <v>1714</v>
      </c>
      <c r="D1724" s="39" t="s">
        <v>1718</v>
      </c>
      <c r="E1724" s="68">
        <v>11</v>
      </c>
      <c r="F1724" s="49" t="s">
        <v>416</v>
      </c>
      <c r="G1724" s="116" t="s">
        <v>2109</v>
      </c>
      <c r="H1724" s="39" t="s">
        <v>2086</v>
      </c>
      <c r="I1724" s="17" t="s">
        <v>427</v>
      </c>
      <c r="J1724">
        <f t="shared" si="26"/>
        <v>24</v>
      </c>
    </row>
    <row r="1725" spans="1:10" x14ac:dyDescent="0.35">
      <c r="A1725" s="39" t="s">
        <v>1431</v>
      </c>
      <c r="B1725" s="39" t="s">
        <v>2316</v>
      </c>
      <c r="C1725" s="49" t="s">
        <v>1714</v>
      </c>
      <c r="D1725" s="39" t="s">
        <v>1718</v>
      </c>
      <c r="E1725" s="68">
        <v>11</v>
      </c>
      <c r="F1725" s="49" t="s">
        <v>416</v>
      </c>
      <c r="G1725" s="116" t="s">
        <v>2109</v>
      </c>
      <c r="H1725" s="39" t="s">
        <v>2086</v>
      </c>
      <c r="I1725" s="17" t="s">
        <v>428</v>
      </c>
      <c r="J1725">
        <f t="shared" si="26"/>
        <v>24</v>
      </c>
    </row>
    <row r="1726" spans="1:10" x14ac:dyDescent="0.35">
      <c r="A1726" s="39" t="s">
        <v>1431</v>
      </c>
      <c r="B1726" s="39" t="s">
        <v>2316</v>
      </c>
      <c r="C1726" s="49" t="s">
        <v>1714</v>
      </c>
      <c r="D1726" s="39" t="s">
        <v>1718</v>
      </c>
      <c r="E1726" s="68">
        <v>11</v>
      </c>
      <c r="F1726" s="49" t="s">
        <v>416</v>
      </c>
      <c r="G1726" s="116" t="s">
        <v>2109</v>
      </c>
      <c r="H1726" s="39" t="s">
        <v>2086</v>
      </c>
      <c r="I1726" s="17" t="s">
        <v>429</v>
      </c>
      <c r="J1726">
        <f t="shared" si="26"/>
        <v>24</v>
      </c>
    </row>
    <row r="1727" spans="1:10" x14ac:dyDescent="0.35">
      <c r="A1727" s="39" t="s">
        <v>1431</v>
      </c>
      <c r="B1727" s="39" t="s">
        <v>2316</v>
      </c>
      <c r="C1727" s="49" t="s">
        <v>1714</v>
      </c>
      <c r="D1727" s="39" t="s">
        <v>1718</v>
      </c>
      <c r="E1727" s="68">
        <v>11</v>
      </c>
      <c r="F1727" s="49" t="s">
        <v>416</v>
      </c>
      <c r="G1727" s="116" t="s">
        <v>2109</v>
      </c>
      <c r="H1727" s="39" t="s">
        <v>2086</v>
      </c>
      <c r="I1727" s="17" t="s">
        <v>430</v>
      </c>
      <c r="J1727">
        <f t="shared" si="26"/>
        <v>24</v>
      </c>
    </row>
    <row r="1728" spans="1:10" x14ac:dyDescent="0.35">
      <c r="A1728" s="39" t="s">
        <v>1431</v>
      </c>
      <c r="B1728" s="39" t="s">
        <v>2316</v>
      </c>
      <c r="C1728" s="49" t="s">
        <v>1714</v>
      </c>
      <c r="D1728" s="39" t="s">
        <v>1718</v>
      </c>
      <c r="E1728" s="68">
        <v>11</v>
      </c>
      <c r="F1728" s="49" t="s">
        <v>416</v>
      </c>
      <c r="G1728" s="116" t="s">
        <v>2109</v>
      </c>
      <c r="H1728" s="39" t="s">
        <v>2086</v>
      </c>
      <c r="I1728" s="17" t="s">
        <v>431</v>
      </c>
      <c r="J1728">
        <f t="shared" si="26"/>
        <v>24</v>
      </c>
    </row>
    <row r="1729" spans="1:10" x14ac:dyDescent="0.35">
      <c r="A1729" s="39" t="s">
        <v>1431</v>
      </c>
      <c r="B1729" s="39" t="s">
        <v>2316</v>
      </c>
      <c r="C1729" s="49" t="s">
        <v>1714</v>
      </c>
      <c r="D1729" s="39" t="s">
        <v>1718</v>
      </c>
      <c r="E1729" s="68">
        <v>11</v>
      </c>
      <c r="F1729" s="49" t="s">
        <v>416</v>
      </c>
      <c r="G1729" s="116" t="s">
        <v>2109</v>
      </c>
      <c r="H1729" s="39" t="s">
        <v>2086</v>
      </c>
      <c r="I1729" s="17" t="s">
        <v>432</v>
      </c>
      <c r="J1729">
        <f t="shared" si="26"/>
        <v>24</v>
      </c>
    </row>
    <row r="1730" spans="1:10" x14ac:dyDescent="0.35">
      <c r="A1730" s="39" t="s">
        <v>1431</v>
      </c>
      <c r="B1730" s="39" t="s">
        <v>2316</v>
      </c>
      <c r="C1730" s="49" t="s">
        <v>1714</v>
      </c>
      <c r="D1730" s="39" t="s">
        <v>1718</v>
      </c>
      <c r="E1730" s="68">
        <v>11</v>
      </c>
      <c r="F1730" s="49" t="s">
        <v>416</v>
      </c>
      <c r="G1730" s="116" t="s">
        <v>2109</v>
      </c>
      <c r="H1730" s="39" t="s">
        <v>2086</v>
      </c>
      <c r="I1730" s="17" t="s">
        <v>433</v>
      </c>
      <c r="J1730">
        <f t="shared" si="26"/>
        <v>24</v>
      </c>
    </row>
    <row r="1731" spans="1:10" x14ac:dyDescent="0.35">
      <c r="A1731" s="39" t="s">
        <v>1431</v>
      </c>
      <c r="B1731" s="39" t="s">
        <v>2316</v>
      </c>
      <c r="C1731" s="49" t="s">
        <v>1714</v>
      </c>
      <c r="D1731" s="39" t="s">
        <v>1718</v>
      </c>
      <c r="E1731" s="68">
        <v>11</v>
      </c>
      <c r="F1731" s="49" t="s">
        <v>416</v>
      </c>
      <c r="G1731" s="116" t="s">
        <v>2109</v>
      </c>
      <c r="H1731" s="39" t="s">
        <v>2086</v>
      </c>
      <c r="I1731" s="17" t="s">
        <v>434</v>
      </c>
      <c r="J1731">
        <f t="shared" si="26"/>
        <v>24</v>
      </c>
    </row>
    <row r="1732" spans="1:10" x14ac:dyDescent="0.35">
      <c r="A1732" s="39" t="s">
        <v>1431</v>
      </c>
      <c r="B1732" s="39" t="s">
        <v>2316</v>
      </c>
      <c r="C1732" s="49" t="s">
        <v>1714</v>
      </c>
      <c r="D1732" s="39" t="s">
        <v>1718</v>
      </c>
      <c r="E1732" s="68">
        <v>12</v>
      </c>
      <c r="F1732" s="49" t="s">
        <v>435</v>
      </c>
      <c r="G1732" s="116" t="s">
        <v>2107</v>
      </c>
      <c r="H1732" s="39" t="s">
        <v>2087</v>
      </c>
      <c r="I1732" s="17" t="s">
        <v>436</v>
      </c>
      <c r="J1732">
        <f t="shared" si="26"/>
        <v>24</v>
      </c>
    </row>
    <row r="1733" spans="1:10" x14ac:dyDescent="0.35">
      <c r="A1733" s="39" t="s">
        <v>1431</v>
      </c>
      <c r="B1733" s="39" t="s">
        <v>2316</v>
      </c>
      <c r="C1733" s="49" t="s">
        <v>1714</v>
      </c>
      <c r="D1733" s="39" t="s">
        <v>1718</v>
      </c>
      <c r="E1733" s="68">
        <v>12</v>
      </c>
      <c r="F1733" s="49" t="s">
        <v>435</v>
      </c>
      <c r="G1733" s="116" t="s">
        <v>2107</v>
      </c>
      <c r="H1733" s="39" t="s">
        <v>2087</v>
      </c>
      <c r="I1733" s="17" t="s">
        <v>437</v>
      </c>
      <c r="J1733">
        <f t="shared" si="26"/>
        <v>24</v>
      </c>
    </row>
    <row r="1734" spans="1:10" x14ac:dyDescent="0.35">
      <c r="A1734" s="39" t="s">
        <v>1431</v>
      </c>
      <c r="B1734" s="39" t="s">
        <v>2316</v>
      </c>
      <c r="C1734" s="49" t="s">
        <v>1714</v>
      </c>
      <c r="D1734" s="39" t="s">
        <v>1718</v>
      </c>
      <c r="E1734" s="68">
        <v>12</v>
      </c>
      <c r="F1734" s="49" t="s">
        <v>435</v>
      </c>
      <c r="G1734" s="116" t="s">
        <v>2107</v>
      </c>
      <c r="H1734" s="39" t="s">
        <v>2087</v>
      </c>
      <c r="I1734" s="17" t="s">
        <v>527</v>
      </c>
      <c r="J1734">
        <f t="shared" si="26"/>
        <v>24</v>
      </c>
    </row>
    <row r="1735" spans="1:10" x14ac:dyDescent="0.35">
      <c r="A1735" s="39" t="s">
        <v>1431</v>
      </c>
      <c r="B1735" s="39" t="s">
        <v>2316</v>
      </c>
      <c r="C1735" s="49" t="s">
        <v>1714</v>
      </c>
      <c r="D1735" s="39" t="s">
        <v>1718</v>
      </c>
      <c r="E1735" s="68">
        <v>12</v>
      </c>
      <c r="F1735" s="49" t="s">
        <v>435</v>
      </c>
      <c r="G1735" s="116" t="s">
        <v>2107</v>
      </c>
      <c r="H1735" s="39" t="s">
        <v>2087</v>
      </c>
      <c r="I1735" s="17" t="s">
        <v>439</v>
      </c>
      <c r="J1735">
        <f t="shared" ref="J1735:J1798" si="27">LEN(B1735)</f>
        <v>24</v>
      </c>
    </row>
    <row r="1736" spans="1:10" x14ac:dyDescent="0.35">
      <c r="A1736" s="39" t="s">
        <v>1431</v>
      </c>
      <c r="B1736" s="39" t="s">
        <v>2316</v>
      </c>
      <c r="C1736" s="49" t="s">
        <v>1714</v>
      </c>
      <c r="D1736" s="39" t="s">
        <v>1718</v>
      </c>
      <c r="E1736" s="68">
        <v>12</v>
      </c>
      <c r="F1736" s="49" t="s">
        <v>435</v>
      </c>
      <c r="G1736" s="116" t="s">
        <v>2107</v>
      </c>
      <c r="H1736" s="39" t="s">
        <v>2087</v>
      </c>
      <c r="I1736" s="17" t="s">
        <v>440</v>
      </c>
      <c r="J1736">
        <f t="shared" si="27"/>
        <v>24</v>
      </c>
    </row>
    <row r="1737" spans="1:10" x14ac:dyDescent="0.35">
      <c r="A1737" s="39" t="s">
        <v>1431</v>
      </c>
      <c r="B1737" s="39" t="s">
        <v>2316</v>
      </c>
      <c r="C1737" s="49" t="s">
        <v>1714</v>
      </c>
      <c r="D1737" s="39" t="s">
        <v>1718</v>
      </c>
      <c r="E1737" s="68">
        <v>12</v>
      </c>
      <c r="F1737" s="49" t="s">
        <v>435</v>
      </c>
      <c r="G1737" s="116" t="s">
        <v>2107</v>
      </c>
      <c r="H1737" s="39" t="s">
        <v>2087</v>
      </c>
      <c r="I1737" s="17" t="s">
        <v>441</v>
      </c>
      <c r="J1737">
        <f t="shared" si="27"/>
        <v>24</v>
      </c>
    </row>
    <row r="1738" spans="1:10" x14ac:dyDescent="0.35">
      <c r="A1738" s="39" t="s">
        <v>1431</v>
      </c>
      <c r="B1738" s="39" t="s">
        <v>2316</v>
      </c>
      <c r="C1738" s="49" t="s">
        <v>1714</v>
      </c>
      <c r="D1738" s="39" t="s">
        <v>1718</v>
      </c>
      <c r="E1738" s="68">
        <v>12</v>
      </c>
      <c r="F1738" s="49" t="s">
        <v>435</v>
      </c>
      <c r="G1738" s="116" t="s">
        <v>2107</v>
      </c>
      <c r="H1738" s="39" t="s">
        <v>2087</v>
      </c>
      <c r="I1738" s="17" t="s">
        <v>442</v>
      </c>
      <c r="J1738">
        <f t="shared" si="27"/>
        <v>24</v>
      </c>
    </row>
    <row r="1739" spans="1:10" x14ac:dyDescent="0.35">
      <c r="A1739" s="39" t="s">
        <v>1431</v>
      </c>
      <c r="B1739" s="39" t="s">
        <v>2316</v>
      </c>
      <c r="C1739" s="49" t="s">
        <v>1714</v>
      </c>
      <c r="D1739" s="39" t="s">
        <v>1718</v>
      </c>
      <c r="E1739" s="68">
        <v>12</v>
      </c>
      <c r="F1739" s="49" t="s">
        <v>435</v>
      </c>
      <c r="G1739" s="116" t="s">
        <v>2107</v>
      </c>
      <c r="H1739" s="39" t="s">
        <v>2087</v>
      </c>
      <c r="I1739" s="17" t="s">
        <v>443</v>
      </c>
      <c r="J1739">
        <f t="shared" si="27"/>
        <v>24</v>
      </c>
    </row>
    <row r="1740" spans="1:10" x14ac:dyDescent="0.35">
      <c r="A1740" s="39" t="s">
        <v>1431</v>
      </c>
      <c r="B1740" s="39" t="s">
        <v>2316</v>
      </c>
      <c r="C1740" s="49" t="s">
        <v>1714</v>
      </c>
      <c r="D1740" s="39" t="s">
        <v>1718</v>
      </c>
      <c r="E1740" s="68">
        <v>12</v>
      </c>
      <c r="F1740" s="49" t="s">
        <v>435</v>
      </c>
      <c r="G1740" s="116" t="s">
        <v>2107</v>
      </c>
      <c r="H1740" s="39" t="s">
        <v>2087</v>
      </c>
      <c r="I1740" s="17" t="s">
        <v>444</v>
      </c>
      <c r="J1740">
        <f t="shared" si="27"/>
        <v>24</v>
      </c>
    </row>
    <row r="1741" spans="1:10" x14ac:dyDescent="0.35">
      <c r="A1741" s="39" t="s">
        <v>1431</v>
      </c>
      <c r="B1741" s="39" t="s">
        <v>2316</v>
      </c>
      <c r="C1741" s="49" t="s">
        <v>1714</v>
      </c>
      <c r="D1741" s="39" t="s">
        <v>1718</v>
      </c>
      <c r="E1741" s="68">
        <v>12</v>
      </c>
      <c r="F1741" s="49" t="s">
        <v>435</v>
      </c>
      <c r="G1741" s="116" t="s">
        <v>2107</v>
      </c>
      <c r="H1741" s="39" t="s">
        <v>2087</v>
      </c>
      <c r="I1741" s="17" t="s">
        <v>445</v>
      </c>
      <c r="J1741">
        <f t="shared" si="27"/>
        <v>24</v>
      </c>
    </row>
    <row r="1742" spans="1:10" x14ac:dyDescent="0.35">
      <c r="A1742" s="39" t="s">
        <v>1431</v>
      </c>
      <c r="B1742" s="39" t="s">
        <v>2316</v>
      </c>
      <c r="C1742" s="49" t="s">
        <v>1714</v>
      </c>
      <c r="D1742" s="39" t="s">
        <v>1718</v>
      </c>
      <c r="E1742" s="68">
        <v>12</v>
      </c>
      <c r="F1742" s="49" t="s">
        <v>435</v>
      </c>
      <c r="G1742" s="116" t="s">
        <v>2107</v>
      </c>
      <c r="H1742" s="39" t="s">
        <v>2087</v>
      </c>
      <c r="I1742" s="17" t="s">
        <v>528</v>
      </c>
      <c r="J1742">
        <f t="shared" si="27"/>
        <v>24</v>
      </c>
    </row>
    <row r="1743" spans="1:10" x14ac:dyDescent="0.35">
      <c r="A1743" s="39" t="s">
        <v>1431</v>
      </c>
      <c r="B1743" s="39" t="s">
        <v>2316</v>
      </c>
      <c r="C1743" s="49" t="s">
        <v>1714</v>
      </c>
      <c r="D1743" s="39" t="s">
        <v>1718</v>
      </c>
      <c r="E1743" s="68">
        <v>12</v>
      </c>
      <c r="F1743" s="49" t="s">
        <v>435</v>
      </c>
      <c r="G1743" s="116" t="s">
        <v>2107</v>
      </c>
      <c r="H1743" s="39" t="s">
        <v>2087</v>
      </c>
      <c r="I1743" s="17" t="s">
        <v>529</v>
      </c>
      <c r="J1743">
        <f t="shared" si="27"/>
        <v>24</v>
      </c>
    </row>
    <row r="1744" spans="1:10" x14ac:dyDescent="0.35">
      <c r="A1744" s="39" t="s">
        <v>1431</v>
      </c>
      <c r="B1744" s="39" t="s">
        <v>2316</v>
      </c>
      <c r="C1744" s="49" t="s">
        <v>1714</v>
      </c>
      <c r="D1744" s="39" t="s">
        <v>1718</v>
      </c>
      <c r="E1744" s="68">
        <v>13</v>
      </c>
      <c r="F1744" s="50" t="s">
        <v>448</v>
      </c>
      <c r="G1744" s="116" t="s">
        <v>1817</v>
      </c>
      <c r="H1744" s="39" t="s">
        <v>2088</v>
      </c>
      <c r="I1744" s="17" t="s">
        <v>449</v>
      </c>
      <c r="J1744">
        <f t="shared" si="27"/>
        <v>24</v>
      </c>
    </row>
    <row r="1745" spans="1:10" x14ac:dyDescent="0.35">
      <c r="A1745" s="39" t="s">
        <v>1431</v>
      </c>
      <c r="B1745" s="39" t="s">
        <v>2316</v>
      </c>
      <c r="C1745" s="49" t="s">
        <v>1714</v>
      </c>
      <c r="D1745" s="39" t="s">
        <v>1718</v>
      </c>
      <c r="E1745" s="68">
        <v>13</v>
      </c>
      <c r="F1745" s="50" t="s">
        <v>448</v>
      </c>
      <c r="G1745" s="116" t="s">
        <v>1817</v>
      </c>
      <c r="H1745" s="39" t="s">
        <v>2088</v>
      </c>
      <c r="I1745" s="17" t="s">
        <v>450</v>
      </c>
      <c r="J1745">
        <f t="shared" si="27"/>
        <v>24</v>
      </c>
    </row>
    <row r="1746" spans="1:10" x14ac:dyDescent="0.35">
      <c r="A1746" s="39" t="s">
        <v>1431</v>
      </c>
      <c r="B1746" s="39" t="s">
        <v>2316</v>
      </c>
      <c r="C1746" s="49" t="s">
        <v>1714</v>
      </c>
      <c r="D1746" s="39" t="s">
        <v>1718</v>
      </c>
      <c r="E1746" s="68">
        <v>13</v>
      </c>
      <c r="F1746" s="50" t="s">
        <v>448</v>
      </c>
      <c r="G1746" s="116" t="s">
        <v>1817</v>
      </c>
      <c r="H1746" s="39" t="s">
        <v>2088</v>
      </c>
      <c r="I1746" s="17" t="s">
        <v>451</v>
      </c>
      <c r="J1746">
        <f t="shared" si="27"/>
        <v>24</v>
      </c>
    </row>
    <row r="1747" spans="1:10" x14ac:dyDescent="0.35">
      <c r="A1747" s="39" t="s">
        <v>1431</v>
      </c>
      <c r="B1747" s="39" t="s">
        <v>2316</v>
      </c>
      <c r="C1747" s="49" t="s">
        <v>1714</v>
      </c>
      <c r="D1747" s="39" t="s">
        <v>1718</v>
      </c>
      <c r="E1747" s="68">
        <v>13</v>
      </c>
      <c r="F1747" s="50" t="s">
        <v>448</v>
      </c>
      <c r="G1747" s="116" t="s">
        <v>1817</v>
      </c>
      <c r="H1747" s="39" t="s">
        <v>2088</v>
      </c>
      <c r="I1747" s="17" t="s">
        <v>452</v>
      </c>
      <c r="J1747">
        <f t="shared" si="27"/>
        <v>24</v>
      </c>
    </row>
    <row r="1748" spans="1:10" x14ac:dyDescent="0.35">
      <c r="A1748" s="39" t="s">
        <v>1431</v>
      </c>
      <c r="B1748" s="39" t="s">
        <v>2316</v>
      </c>
      <c r="C1748" s="49" t="s">
        <v>1714</v>
      </c>
      <c r="D1748" s="39" t="s">
        <v>1718</v>
      </c>
      <c r="E1748" s="68">
        <v>13</v>
      </c>
      <c r="F1748" s="50" t="s">
        <v>448</v>
      </c>
      <c r="G1748" s="116" t="s">
        <v>1817</v>
      </c>
      <c r="H1748" s="39" t="s">
        <v>2088</v>
      </c>
      <c r="I1748" s="17" t="s">
        <v>453</v>
      </c>
      <c r="J1748">
        <f t="shared" si="27"/>
        <v>24</v>
      </c>
    </row>
    <row r="1749" spans="1:10" x14ac:dyDescent="0.35">
      <c r="A1749" s="39" t="s">
        <v>1431</v>
      </c>
      <c r="B1749" s="39" t="s">
        <v>2316</v>
      </c>
      <c r="C1749" s="49" t="s">
        <v>1714</v>
      </c>
      <c r="D1749" s="39" t="s">
        <v>1718</v>
      </c>
      <c r="E1749" s="68">
        <v>13</v>
      </c>
      <c r="F1749" s="50" t="s">
        <v>448</v>
      </c>
      <c r="G1749" s="116" t="s">
        <v>1817</v>
      </c>
      <c r="H1749" s="39" t="s">
        <v>2088</v>
      </c>
      <c r="I1749" s="17" t="s">
        <v>454</v>
      </c>
      <c r="J1749">
        <f t="shared" si="27"/>
        <v>24</v>
      </c>
    </row>
    <row r="1750" spans="1:10" x14ac:dyDescent="0.35">
      <c r="A1750" s="39" t="s">
        <v>1431</v>
      </c>
      <c r="B1750" s="39" t="s">
        <v>2316</v>
      </c>
      <c r="C1750" s="49" t="s">
        <v>1714</v>
      </c>
      <c r="D1750" s="39" t="s">
        <v>1718</v>
      </c>
      <c r="E1750" s="68">
        <v>14</v>
      </c>
      <c r="F1750" s="49" t="s">
        <v>1373</v>
      </c>
      <c r="G1750" s="116" t="s">
        <v>1818</v>
      </c>
      <c r="H1750" s="39" t="s">
        <v>2089</v>
      </c>
      <c r="I1750" s="17" t="s">
        <v>455</v>
      </c>
      <c r="J1750">
        <f t="shared" si="27"/>
        <v>24</v>
      </c>
    </row>
    <row r="1751" spans="1:10" x14ac:dyDescent="0.35">
      <c r="A1751" s="39" t="s">
        <v>1431</v>
      </c>
      <c r="B1751" s="39" t="s">
        <v>2316</v>
      </c>
      <c r="C1751" s="49" t="s">
        <v>1714</v>
      </c>
      <c r="D1751" s="39" t="s">
        <v>1718</v>
      </c>
      <c r="E1751" s="68">
        <v>14</v>
      </c>
      <c r="F1751" s="49" t="s">
        <v>1373</v>
      </c>
      <c r="G1751" s="116" t="s">
        <v>1818</v>
      </c>
      <c r="H1751" s="39" t="s">
        <v>2089</v>
      </c>
      <c r="I1751" s="17" t="s">
        <v>456</v>
      </c>
      <c r="J1751">
        <f t="shared" si="27"/>
        <v>24</v>
      </c>
    </row>
    <row r="1752" spans="1:10" x14ac:dyDescent="0.35">
      <c r="A1752" s="39" t="s">
        <v>1431</v>
      </c>
      <c r="B1752" s="39" t="s">
        <v>2316</v>
      </c>
      <c r="C1752" s="49" t="s">
        <v>1714</v>
      </c>
      <c r="D1752" s="39" t="s">
        <v>1718</v>
      </c>
      <c r="E1752" s="68">
        <v>14</v>
      </c>
      <c r="F1752" s="49" t="s">
        <v>1373</v>
      </c>
      <c r="G1752" s="116" t="s">
        <v>1818</v>
      </c>
      <c r="H1752" s="39" t="s">
        <v>2089</v>
      </c>
      <c r="I1752" s="17" t="s">
        <v>458</v>
      </c>
      <c r="J1752">
        <f t="shared" si="27"/>
        <v>24</v>
      </c>
    </row>
    <row r="1753" spans="1:10" x14ac:dyDescent="0.35">
      <c r="A1753" s="39" t="s">
        <v>1431</v>
      </c>
      <c r="B1753" s="39" t="s">
        <v>2316</v>
      </c>
      <c r="C1753" s="49" t="s">
        <v>1714</v>
      </c>
      <c r="D1753" s="39" t="s">
        <v>1718</v>
      </c>
      <c r="E1753" s="68">
        <v>15</v>
      </c>
      <c r="F1753" s="49" t="s">
        <v>459</v>
      </c>
      <c r="G1753" s="116" t="s">
        <v>2110</v>
      </c>
      <c r="H1753" s="39" t="s">
        <v>2090</v>
      </c>
      <c r="I1753" s="17" t="s">
        <v>460</v>
      </c>
      <c r="J1753">
        <f t="shared" si="27"/>
        <v>24</v>
      </c>
    </row>
    <row r="1754" spans="1:10" x14ac:dyDescent="0.35">
      <c r="A1754" s="39" t="s">
        <v>1431</v>
      </c>
      <c r="B1754" s="39" t="s">
        <v>2316</v>
      </c>
      <c r="C1754" s="49" t="s">
        <v>1714</v>
      </c>
      <c r="D1754" s="39" t="s">
        <v>1718</v>
      </c>
      <c r="E1754" s="68">
        <v>15</v>
      </c>
      <c r="F1754" s="49" t="s">
        <v>459</v>
      </c>
      <c r="G1754" s="116" t="s">
        <v>2110</v>
      </c>
      <c r="H1754" s="39" t="s">
        <v>2090</v>
      </c>
      <c r="I1754" s="17" t="s">
        <v>461</v>
      </c>
      <c r="J1754">
        <f t="shared" si="27"/>
        <v>24</v>
      </c>
    </row>
    <row r="1755" spans="1:10" x14ac:dyDescent="0.35">
      <c r="A1755" s="39" t="s">
        <v>1431</v>
      </c>
      <c r="B1755" s="39" t="s">
        <v>2316</v>
      </c>
      <c r="C1755" s="49" t="s">
        <v>1714</v>
      </c>
      <c r="D1755" s="39" t="s">
        <v>1718</v>
      </c>
      <c r="E1755" s="68">
        <v>15</v>
      </c>
      <c r="F1755" s="49" t="s">
        <v>459</v>
      </c>
      <c r="G1755" s="116" t="s">
        <v>2110</v>
      </c>
      <c r="H1755" s="39" t="s">
        <v>2090</v>
      </c>
      <c r="I1755" s="17" t="s">
        <v>462</v>
      </c>
      <c r="J1755">
        <f t="shared" si="27"/>
        <v>24</v>
      </c>
    </row>
    <row r="1756" spans="1:10" x14ac:dyDescent="0.35">
      <c r="A1756" s="39" t="s">
        <v>1431</v>
      </c>
      <c r="B1756" s="39" t="s">
        <v>2316</v>
      </c>
      <c r="C1756" s="49" t="s">
        <v>1714</v>
      </c>
      <c r="D1756" s="39" t="s">
        <v>1718</v>
      </c>
      <c r="E1756" s="68">
        <v>15</v>
      </c>
      <c r="F1756" s="49" t="s">
        <v>459</v>
      </c>
      <c r="G1756" s="116" t="s">
        <v>2110</v>
      </c>
      <c r="H1756" s="39" t="s">
        <v>2090</v>
      </c>
      <c r="I1756" s="17" t="s">
        <v>463</v>
      </c>
      <c r="J1756">
        <f t="shared" si="27"/>
        <v>24</v>
      </c>
    </row>
    <row r="1757" spans="1:10" x14ac:dyDescent="0.35">
      <c r="A1757" s="39" t="s">
        <v>1431</v>
      </c>
      <c r="B1757" s="39" t="s">
        <v>2316</v>
      </c>
      <c r="C1757" s="49" t="s">
        <v>1714</v>
      </c>
      <c r="D1757" s="39" t="s">
        <v>1718</v>
      </c>
      <c r="E1757" s="68">
        <v>15</v>
      </c>
      <c r="F1757" s="49" t="s">
        <v>459</v>
      </c>
      <c r="G1757" s="116" t="s">
        <v>2110</v>
      </c>
      <c r="H1757" s="39" t="s">
        <v>2090</v>
      </c>
      <c r="I1757" s="17" t="s">
        <v>464</v>
      </c>
      <c r="J1757">
        <f t="shared" si="27"/>
        <v>24</v>
      </c>
    </row>
    <row r="1758" spans="1:10" x14ac:dyDescent="0.35">
      <c r="A1758" s="39" t="s">
        <v>1431</v>
      </c>
      <c r="B1758" s="39" t="s">
        <v>2316</v>
      </c>
      <c r="C1758" s="49" t="s">
        <v>1714</v>
      </c>
      <c r="D1758" s="39" t="s">
        <v>1718</v>
      </c>
      <c r="E1758" s="68">
        <v>15</v>
      </c>
      <c r="F1758" s="49" t="s">
        <v>459</v>
      </c>
      <c r="G1758" s="116" t="s">
        <v>2110</v>
      </c>
      <c r="H1758" s="39" t="s">
        <v>2090</v>
      </c>
      <c r="I1758" s="17" t="s">
        <v>465</v>
      </c>
      <c r="J1758">
        <f t="shared" si="27"/>
        <v>24</v>
      </c>
    </row>
    <row r="1759" spans="1:10" x14ac:dyDescent="0.35">
      <c r="A1759" s="39" t="s">
        <v>1431</v>
      </c>
      <c r="B1759" s="39" t="s">
        <v>2316</v>
      </c>
      <c r="C1759" s="49" t="s">
        <v>1714</v>
      </c>
      <c r="D1759" s="39" t="s">
        <v>1718</v>
      </c>
      <c r="E1759" s="68">
        <v>15</v>
      </c>
      <c r="F1759" s="49" t="s">
        <v>459</v>
      </c>
      <c r="G1759" s="116" t="s">
        <v>2110</v>
      </c>
      <c r="H1759" s="39" t="s">
        <v>2090</v>
      </c>
      <c r="I1759" s="17" t="s">
        <v>466</v>
      </c>
      <c r="J1759">
        <f t="shared" si="27"/>
        <v>24</v>
      </c>
    </row>
    <row r="1760" spans="1:10" x14ac:dyDescent="0.35">
      <c r="A1760" s="39" t="s">
        <v>1431</v>
      </c>
      <c r="B1760" s="39" t="s">
        <v>2316</v>
      </c>
      <c r="C1760" s="49" t="s">
        <v>1714</v>
      </c>
      <c r="D1760" s="39" t="s">
        <v>1718</v>
      </c>
      <c r="E1760" s="68">
        <v>15</v>
      </c>
      <c r="F1760" s="49" t="s">
        <v>459</v>
      </c>
      <c r="G1760" s="116" t="s">
        <v>2110</v>
      </c>
      <c r="H1760" s="39" t="s">
        <v>2090</v>
      </c>
      <c r="I1760" s="17" t="s">
        <v>467</v>
      </c>
      <c r="J1760">
        <f t="shared" si="27"/>
        <v>24</v>
      </c>
    </row>
    <row r="1761" spans="1:10" x14ac:dyDescent="0.35">
      <c r="A1761" s="39" t="s">
        <v>1431</v>
      </c>
      <c r="B1761" s="39" t="s">
        <v>2316</v>
      </c>
      <c r="C1761" s="49" t="s">
        <v>1714</v>
      </c>
      <c r="D1761" s="39" t="s">
        <v>1718</v>
      </c>
      <c r="E1761" s="68">
        <v>15</v>
      </c>
      <c r="F1761" s="49" t="s">
        <v>459</v>
      </c>
      <c r="G1761" s="116" t="s">
        <v>2110</v>
      </c>
      <c r="H1761" s="39" t="s">
        <v>2090</v>
      </c>
      <c r="I1761" s="17" t="s">
        <v>233</v>
      </c>
      <c r="J1761">
        <f t="shared" si="27"/>
        <v>24</v>
      </c>
    </row>
    <row r="1762" spans="1:10" x14ac:dyDescent="0.35">
      <c r="A1762" s="39" t="s">
        <v>1431</v>
      </c>
      <c r="B1762" s="39" t="s">
        <v>2316</v>
      </c>
      <c r="C1762" s="49" t="s">
        <v>1714</v>
      </c>
      <c r="D1762" s="39" t="s">
        <v>1718</v>
      </c>
      <c r="E1762" s="68">
        <v>15</v>
      </c>
      <c r="F1762" s="49" t="s">
        <v>459</v>
      </c>
      <c r="G1762" s="116" t="s">
        <v>2110</v>
      </c>
      <c r="H1762" s="39" t="s">
        <v>2090</v>
      </c>
      <c r="I1762" s="17" t="s">
        <v>468</v>
      </c>
      <c r="J1762">
        <f t="shared" si="27"/>
        <v>24</v>
      </c>
    </row>
    <row r="1763" spans="1:10" x14ac:dyDescent="0.35">
      <c r="A1763" s="39" t="s">
        <v>1431</v>
      </c>
      <c r="B1763" s="39" t="s">
        <v>2316</v>
      </c>
      <c r="C1763" s="49" t="s">
        <v>1714</v>
      </c>
      <c r="D1763" s="39" t="s">
        <v>1718</v>
      </c>
      <c r="E1763" s="68">
        <v>16</v>
      </c>
      <c r="F1763" s="49" t="s">
        <v>469</v>
      </c>
      <c r="G1763" s="116" t="s">
        <v>1820</v>
      </c>
      <c r="H1763" s="39" t="s">
        <v>2091</v>
      </c>
      <c r="I1763" s="17" t="s">
        <v>1365</v>
      </c>
      <c r="J1763">
        <f t="shared" si="27"/>
        <v>24</v>
      </c>
    </row>
    <row r="1764" spans="1:10" x14ac:dyDescent="0.35">
      <c r="A1764" s="39" t="s">
        <v>1431</v>
      </c>
      <c r="B1764" s="39" t="s">
        <v>2316</v>
      </c>
      <c r="C1764" s="49" t="s">
        <v>1714</v>
      </c>
      <c r="D1764" s="39" t="s">
        <v>1718</v>
      </c>
      <c r="E1764" s="68">
        <v>16</v>
      </c>
      <c r="F1764" s="49" t="s">
        <v>469</v>
      </c>
      <c r="G1764" s="116" t="s">
        <v>1820</v>
      </c>
      <c r="H1764" s="39" t="s">
        <v>2091</v>
      </c>
      <c r="I1764" s="17" t="s">
        <v>471</v>
      </c>
      <c r="J1764">
        <f t="shared" si="27"/>
        <v>24</v>
      </c>
    </row>
    <row r="1765" spans="1:10" x14ac:dyDescent="0.35">
      <c r="A1765" s="39" t="s">
        <v>1431</v>
      </c>
      <c r="B1765" s="39" t="s">
        <v>2316</v>
      </c>
      <c r="C1765" s="49" t="s">
        <v>1714</v>
      </c>
      <c r="D1765" s="39" t="s">
        <v>1718</v>
      </c>
      <c r="E1765" s="68">
        <v>16</v>
      </c>
      <c r="F1765" s="49" t="s">
        <v>469</v>
      </c>
      <c r="G1765" s="116" t="s">
        <v>1820</v>
      </c>
      <c r="H1765" s="39" t="s">
        <v>2091</v>
      </c>
      <c r="I1765" s="17" t="s">
        <v>472</v>
      </c>
      <c r="J1765">
        <f t="shared" si="27"/>
        <v>24</v>
      </c>
    </row>
    <row r="1766" spans="1:10" x14ac:dyDescent="0.35">
      <c r="A1766" s="39" t="s">
        <v>1431</v>
      </c>
      <c r="B1766" s="39" t="s">
        <v>2316</v>
      </c>
      <c r="C1766" s="49" t="s">
        <v>1714</v>
      </c>
      <c r="D1766" s="39" t="s">
        <v>1718</v>
      </c>
      <c r="E1766" s="68">
        <v>16</v>
      </c>
      <c r="F1766" s="49" t="s">
        <v>469</v>
      </c>
      <c r="G1766" s="116" t="s">
        <v>1820</v>
      </c>
      <c r="H1766" s="39" t="s">
        <v>2091</v>
      </c>
      <c r="I1766" s="17" t="s">
        <v>473</v>
      </c>
      <c r="J1766">
        <f t="shared" si="27"/>
        <v>24</v>
      </c>
    </row>
    <row r="1767" spans="1:10" x14ac:dyDescent="0.35">
      <c r="A1767" s="39" t="s">
        <v>1431</v>
      </c>
      <c r="B1767" s="39" t="s">
        <v>2316</v>
      </c>
      <c r="C1767" s="49" t="s">
        <v>1714</v>
      </c>
      <c r="D1767" s="39" t="s">
        <v>1718</v>
      </c>
      <c r="E1767" s="68">
        <v>16</v>
      </c>
      <c r="F1767" s="49" t="s">
        <v>469</v>
      </c>
      <c r="G1767" s="116" t="s">
        <v>1820</v>
      </c>
      <c r="H1767" s="39" t="s">
        <v>2091</v>
      </c>
      <c r="I1767" s="17" t="s">
        <v>474</v>
      </c>
      <c r="J1767">
        <f t="shared" si="27"/>
        <v>24</v>
      </c>
    </row>
    <row r="1768" spans="1:10" x14ac:dyDescent="0.35">
      <c r="A1768" s="39" t="s">
        <v>1431</v>
      </c>
      <c r="B1768" s="39" t="s">
        <v>2316</v>
      </c>
      <c r="C1768" s="49" t="s">
        <v>1714</v>
      </c>
      <c r="D1768" s="39" t="s">
        <v>1718</v>
      </c>
      <c r="E1768" s="68">
        <v>16</v>
      </c>
      <c r="F1768" s="49" t="s">
        <v>469</v>
      </c>
      <c r="G1768" s="116" t="s">
        <v>1820</v>
      </c>
      <c r="H1768" s="39" t="s">
        <v>2091</v>
      </c>
      <c r="I1768" s="17" t="s">
        <v>475</v>
      </c>
      <c r="J1768">
        <f t="shared" si="27"/>
        <v>24</v>
      </c>
    </row>
    <row r="1769" spans="1:10" x14ac:dyDescent="0.35">
      <c r="A1769" s="39" t="s">
        <v>1431</v>
      </c>
      <c r="B1769" s="39" t="s">
        <v>2316</v>
      </c>
      <c r="C1769" s="49" t="s">
        <v>1714</v>
      </c>
      <c r="D1769" s="39" t="s">
        <v>1718</v>
      </c>
      <c r="E1769" s="68">
        <v>16</v>
      </c>
      <c r="F1769" s="49" t="s">
        <v>469</v>
      </c>
      <c r="G1769" s="116" t="s">
        <v>1820</v>
      </c>
      <c r="H1769" s="39" t="s">
        <v>2091</v>
      </c>
      <c r="I1769" s="17" t="s">
        <v>1366</v>
      </c>
      <c r="J1769">
        <f t="shared" si="27"/>
        <v>24</v>
      </c>
    </row>
    <row r="1770" spans="1:10" x14ac:dyDescent="0.35">
      <c r="A1770" s="39" t="s">
        <v>1431</v>
      </c>
      <c r="B1770" s="39" t="s">
        <v>2316</v>
      </c>
      <c r="C1770" s="49" t="s">
        <v>1714</v>
      </c>
      <c r="D1770" s="39" t="s">
        <v>1718</v>
      </c>
      <c r="E1770" s="68">
        <v>16</v>
      </c>
      <c r="F1770" s="49" t="s">
        <v>469</v>
      </c>
      <c r="G1770" s="116" t="s">
        <v>1820</v>
      </c>
      <c r="H1770" s="39" t="s">
        <v>2091</v>
      </c>
      <c r="I1770" s="17" t="s">
        <v>477</v>
      </c>
      <c r="J1770">
        <f t="shared" si="27"/>
        <v>24</v>
      </c>
    </row>
    <row r="1771" spans="1:10" x14ac:dyDescent="0.35">
      <c r="A1771" s="39" t="s">
        <v>1431</v>
      </c>
      <c r="B1771" s="39" t="s">
        <v>2316</v>
      </c>
      <c r="C1771" s="49" t="s">
        <v>1714</v>
      </c>
      <c r="D1771" s="39" t="s">
        <v>1718</v>
      </c>
      <c r="E1771" s="68">
        <v>16</v>
      </c>
      <c r="F1771" s="49" t="s">
        <v>469</v>
      </c>
      <c r="G1771" s="116" t="s">
        <v>1820</v>
      </c>
      <c r="H1771" s="39" t="s">
        <v>2091</v>
      </c>
      <c r="I1771" s="17" t="s">
        <v>478</v>
      </c>
      <c r="J1771">
        <f t="shared" si="27"/>
        <v>24</v>
      </c>
    </row>
    <row r="1772" spans="1:10" x14ac:dyDescent="0.35">
      <c r="A1772" s="39" t="s">
        <v>1431</v>
      </c>
      <c r="B1772" s="39" t="s">
        <v>2316</v>
      </c>
      <c r="C1772" s="49" t="s">
        <v>1714</v>
      </c>
      <c r="D1772" s="39" t="s">
        <v>1718</v>
      </c>
      <c r="E1772" s="68">
        <v>16</v>
      </c>
      <c r="F1772" s="49" t="s">
        <v>469</v>
      </c>
      <c r="G1772" s="116" t="s">
        <v>1820</v>
      </c>
      <c r="H1772" s="39" t="s">
        <v>2091</v>
      </c>
      <c r="I1772" s="17" t="s">
        <v>479</v>
      </c>
      <c r="J1772">
        <f t="shared" si="27"/>
        <v>24</v>
      </c>
    </row>
    <row r="1773" spans="1:10" x14ac:dyDescent="0.35">
      <c r="A1773" s="39" t="s">
        <v>1431</v>
      </c>
      <c r="B1773" s="39" t="s">
        <v>2316</v>
      </c>
      <c r="C1773" s="49" t="s">
        <v>1714</v>
      </c>
      <c r="D1773" s="39" t="s">
        <v>1718</v>
      </c>
      <c r="E1773" s="68">
        <v>16</v>
      </c>
      <c r="F1773" s="49" t="s">
        <v>469</v>
      </c>
      <c r="G1773" s="116" t="s">
        <v>1820</v>
      </c>
      <c r="H1773" s="39" t="s">
        <v>2091</v>
      </c>
      <c r="I1773" s="17" t="s">
        <v>480</v>
      </c>
      <c r="J1773">
        <f t="shared" si="27"/>
        <v>24</v>
      </c>
    </row>
    <row r="1774" spans="1:10" x14ac:dyDescent="0.35">
      <c r="A1774" s="39" t="s">
        <v>1431</v>
      </c>
      <c r="B1774" s="39" t="s">
        <v>2316</v>
      </c>
      <c r="C1774" s="49" t="s">
        <v>1714</v>
      </c>
      <c r="D1774" s="39" t="s">
        <v>1718</v>
      </c>
      <c r="E1774" s="68">
        <v>17</v>
      </c>
      <c r="F1774" s="49" t="s">
        <v>481</v>
      </c>
      <c r="G1774" s="116" t="s">
        <v>1821</v>
      </c>
      <c r="H1774" s="39" t="s">
        <v>2092</v>
      </c>
      <c r="I1774" s="17" t="s">
        <v>482</v>
      </c>
      <c r="J1774">
        <f t="shared" si="27"/>
        <v>24</v>
      </c>
    </row>
    <row r="1775" spans="1:10" x14ac:dyDescent="0.35">
      <c r="A1775" s="39" t="s">
        <v>1431</v>
      </c>
      <c r="B1775" s="39" t="s">
        <v>2316</v>
      </c>
      <c r="C1775" s="49" t="s">
        <v>1714</v>
      </c>
      <c r="D1775" s="39" t="s">
        <v>1718</v>
      </c>
      <c r="E1775" s="68">
        <v>17</v>
      </c>
      <c r="F1775" s="49" t="s">
        <v>481</v>
      </c>
      <c r="G1775" s="116" t="s">
        <v>1821</v>
      </c>
      <c r="H1775" s="39" t="s">
        <v>2092</v>
      </c>
      <c r="I1775" s="17" t="s">
        <v>483</v>
      </c>
      <c r="J1775">
        <f t="shared" si="27"/>
        <v>24</v>
      </c>
    </row>
    <row r="1776" spans="1:10" x14ac:dyDescent="0.35">
      <c r="A1776" s="39" t="s">
        <v>1431</v>
      </c>
      <c r="B1776" s="39" t="s">
        <v>2316</v>
      </c>
      <c r="C1776" s="49" t="s">
        <v>1714</v>
      </c>
      <c r="D1776" s="39" t="s">
        <v>1718</v>
      </c>
      <c r="E1776" s="68">
        <v>17</v>
      </c>
      <c r="F1776" s="49" t="s">
        <v>481</v>
      </c>
      <c r="G1776" s="116" t="s">
        <v>1821</v>
      </c>
      <c r="H1776" s="39" t="s">
        <v>2092</v>
      </c>
      <c r="I1776" s="17" t="s">
        <v>484</v>
      </c>
      <c r="J1776">
        <f t="shared" si="27"/>
        <v>24</v>
      </c>
    </row>
    <row r="1777" spans="1:10" x14ac:dyDescent="0.35">
      <c r="A1777" s="39" t="s">
        <v>1431</v>
      </c>
      <c r="B1777" s="39" t="s">
        <v>2316</v>
      </c>
      <c r="C1777" s="49" t="s">
        <v>1714</v>
      </c>
      <c r="D1777" s="39" t="s">
        <v>1718</v>
      </c>
      <c r="E1777" s="68">
        <v>17</v>
      </c>
      <c r="F1777" s="49" t="s">
        <v>481</v>
      </c>
      <c r="G1777" s="116" t="s">
        <v>1821</v>
      </c>
      <c r="H1777" s="39" t="s">
        <v>2092</v>
      </c>
      <c r="I1777" s="17" t="s">
        <v>485</v>
      </c>
      <c r="J1777">
        <f t="shared" si="27"/>
        <v>24</v>
      </c>
    </row>
    <row r="1778" spans="1:10" x14ac:dyDescent="0.35">
      <c r="A1778" s="39" t="s">
        <v>1431</v>
      </c>
      <c r="B1778" s="39" t="s">
        <v>2316</v>
      </c>
      <c r="C1778" s="49" t="s">
        <v>1714</v>
      </c>
      <c r="D1778" s="39" t="s">
        <v>1718</v>
      </c>
      <c r="E1778" s="68">
        <v>17</v>
      </c>
      <c r="F1778" s="49" t="s">
        <v>481</v>
      </c>
      <c r="G1778" s="116" t="s">
        <v>1821</v>
      </c>
      <c r="H1778" s="39" t="s">
        <v>2092</v>
      </c>
      <c r="I1778" s="17" t="s">
        <v>486</v>
      </c>
      <c r="J1778">
        <f t="shared" si="27"/>
        <v>24</v>
      </c>
    </row>
    <row r="1779" spans="1:10" x14ac:dyDescent="0.35">
      <c r="A1779" s="39" t="s">
        <v>1431</v>
      </c>
      <c r="B1779" s="39" t="s">
        <v>2316</v>
      </c>
      <c r="C1779" s="49" t="s">
        <v>1714</v>
      </c>
      <c r="D1779" s="39" t="s">
        <v>1718</v>
      </c>
      <c r="E1779" s="68">
        <v>17</v>
      </c>
      <c r="F1779" s="49" t="s">
        <v>481</v>
      </c>
      <c r="G1779" s="116" t="s">
        <v>1821</v>
      </c>
      <c r="H1779" s="39" t="s">
        <v>2092</v>
      </c>
      <c r="I1779" s="17" t="s">
        <v>487</v>
      </c>
      <c r="J1779">
        <f t="shared" si="27"/>
        <v>24</v>
      </c>
    </row>
    <row r="1780" spans="1:10" x14ac:dyDescent="0.35">
      <c r="A1780" s="39" t="s">
        <v>1431</v>
      </c>
      <c r="B1780" s="39" t="s">
        <v>2316</v>
      </c>
      <c r="C1780" s="49" t="s">
        <v>1714</v>
      </c>
      <c r="D1780" s="39" t="s">
        <v>1718</v>
      </c>
      <c r="E1780" s="68">
        <v>17</v>
      </c>
      <c r="F1780" s="49" t="s">
        <v>481</v>
      </c>
      <c r="G1780" s="116" t="s">
        <v>1821</v>
      </c>
      <c r="H1780" s="39" t="s">
        <v>2092</v>
      </c>
      <c r="I1780" s="17" t="s">
        <v>488</v>
      </c>
      <c r="J1780">
        <f t="shared" si="27"/>
        <v>24</v>
      </c>
    </row>
    <row r="1781" spans="1:10" x14ac:dyDescent="0.35">
      <c r="A1781" s="39" t="s">
        <v>1431</v>
      </c>
      <c r="B1781" s="39" t="s">
        <v>2316</v>
      </c>
      <c r="C1781" s="49" t="s">
        <v>1714</v>
      </c>
      <c r="D1781" s="39" t="s">
        <v>1718</v>
      </c>
      <c r="E1781" s="68">
        <v>17</v>
      </c>
      <c r="F1781" s="49" t="s">
        <v>481</v>
      </c>
      <c r="G1781" s="116" t="s">
        <v>1821</v>
      </c>
      <c r="H1781" s="39" t="s">
        <v>2092</v>
      </c>
      <c r="I1781" s="17" t="s">
        <v>489</v>
      </c>
      <c r="J1781">
        <f t="shared" si="27"/>
        <v>24</v>
      </c>
    </row>
    <row r="1782" spans="1:10" x14ac:dyDescent="0.35">
      <c r="A1782" s="39" t="s">
        <v>1431</v>
      </c>
      <c r="B1782" s="39" t="s">
        <v>2316</v>
      </c>
      <c r="C1782" s="49" t="s">
        <v>1714</v>
      </c>
      <c r="D1782" s="39" t="s">
        <v>1718</v>
      </c>
      <c r="E1782" s="68">
        <v>17</v>
      </c>
      <c r="F1782" s="49" t="s">
        <v>481</v>
      </c>
      <c r="G1782" s="116" t="s">
        <v>1821</v>
      </c>
      <c r="H1782" s="39" t="s">
        <v>2092</v>
      </c>
      <c r="I1782" s="17" t="s">
        <v>490</v>
      </c>
      <c r="J1782">
        <f t="shared" si="27"/>
        <v>24</v>
      </c>
    </row>
    <row r="1783" spans="1:10" x14ac:dyDescent="0.35">
      <c r="A1783" s="39" t="s">
        <v>1431</v>
      </c>
      <c r="B1783" s="39" t="s">
        <v>2316</v>
      </c>
      <c r="C1783" s="49" t="s">
        <v>1714</v>
      </c>
      <c r="D1783" s="39" t="s">
        <v>1718</v>
      </c>
      <c r="E1783" s="68">
        <v>17</v>
      </c>
      <c r="F1783" s="49" t="s">
        <v>481</v>
      </c>
      <c r="G1783" s="116" t="s">
        <v>1821</v>
      </c>
      <c r="H1783" s="39" t="s">
        <v>2092</v>
      </c>
      <c r="I1783" s="17" t="s">
        <v>491</v>
      </c>
      <c r="J1783">
        <f t="shared" si="27"/>
        <v>24</v>
      </c>
    </row>
    <row r="1784" spans="1:10" x14ac:dyDescent="0.35">
      <c r="A1784" s="39" t="s">
        <v>1431</v>
      </c>
      <c r="B1784" s="39" t="s">
        <v>2316</v>
      </c>
      <c r="C1784" s="49" t="s">
        <v>1714</v>
      </c>
      <c r="D1784" s="39" t="s">
        <v>1718</v>
      </c>
      <c r="E1784" s="68">
        <v>17</v>
      </c>
      <c r="F1784" s="49" t="s">
        <v>481</v>
      </c>
      <c r="G1784" s="116" t="s">
        <v>1821</v>
      </c>
      <c r="H1784" s="39" t="s">
        <v>2092</v>
      </c>
      <c r="I1784" s="17" t="s">
        <v>492</v>
      </c>
      <c r="J1784">
        <f t="shared" si="27"/>
        <v>24</v>
      </c>
    </row>
    <row r="1785" spans="1:10" x14ac:dyDescent="0.35">
      <c r="A1785" s="39" t="s">
        <v>1431</v>
      </c>
      <c r="B1785" s="39" t="s">
        <v>2316</v>
      </c>
      <c r="C1785" s="49" t="s">
        <v>1714</v>
      </c>
      <c r="D1785" s="39" t="s">
        <v>1718</v>
      </c>
      <c r="E1785" s="68">
        <v>18</v>
      </c>
      <c r="F1785" s="50" t="s">
        <v>493</v>
      </c>
      <c r="G1785" s="116" t="s">
        <v>1822</v>
      </c>
      <c r="H1785" s="39" t="s">
        <v>2093</v>
      </c>
      <c r="I1785" s="17" t="s">
        <v>494</v>
      </c>
      <c r="J1785">
        <f t="shared" si="27"/>
        <v>24</v>
      </c>
    </row>
    <row r="1786" spans="1:10" x14ac:dyDescent="0.35">
      <c r="A1786" s="39" t="s">
        <v>1431</v>
      </c>
      <c r="B1786" s="39" t="s">
        <v>2316</v>
      </c>
      <c r="C1786" s="49" t="s">
        <v>1714</v>
      </c>
      <c r="D1786" s="39" t="s">
        <v>1718</v>
      </c>
      <c r="E1786" s="68">
        <v>18</v>
      </c>
      <c r="F1786" s="50" t="s">
        <v>493</v>
      </c>
      <c r="G1786" s="116" t="s">
        <v>1822</v>
      </c>
      <c r="H1786" s="39" t="s">
        <v>2093</v>
      </c>
      <c r="I1786" s="17" t="s">
        <v>495</v>
      </c>
      <c r="J1786">
        <f t="shared" si="27"/>
        <v>24</v>
      </c>
    </row>
    <row r="1787" spans="1:10" x14ac:dyDescent="0.35">
      <c r="A1787" s="39" t="s">
        <v>1431</v>
      </c>
      <c r="B1787" s="39" t="s">
        <v>2316</v>
      </c>
      <c r="C1787" s="49" t="s">
        <v>1714</v>
      </c>
      <c r="D1787" s="39" t="s">
        <v>1718</v>
      </c>
      <c r="E1787" s="68">
        <v>18</v>
      </c>
      <c r="F1787" s="50" t="s">
        <v>493</v>
      </c>
      <c r="G1787" s="116" t="s">
        <v>1822</v>
      </c>
      <c r="H1787" s="39" t="s">
        <v>2093</v>
      </c>
      <c r="I1787" s="17" t="s">
        <v>496</v>
      </c>
      <c r="J1787">
        <f t="shared" si="27"/>
        <v>24</v>
      </c>
    </row>
    <row r="1788" spans="1:10" x14ac:dyDescent="0.35">
      <c r="A1788" s="39" t="s">
        <v>1431</v>
      </c>
      <c r="B1788" s="39" t="s">
        <v>2316</v>
      </c>
      <c r="C1788" s="49" t="s">
        <v>1714</v>
      </c>
      <c r="D1788" s="39" t="s">
        <v>1718</v>
      </c>
      <c r="E1788" s="68">
        <v>18</v>
      </c>
      <c r="F1788" s="50" t="s">
        <v>493</v>
      </c>
      <c r="G1788" s="116" t="s">
        <v>1822</v>
      </c>
      <c r="H1788" s="39" t="s">
        <v>2093</v>
      </c>
      <c r="I1788" s="17" t="s">
        <v>497</v>
      </c>
      <c r="J1788">
        <f t="shared" si="27"/>
        <v>24</v>
      </c>
    </row>
    <row r="1789" spans="1:10" x14ac:dyDescent="0.35">
      <c r="A1789" s="39" t="s">
        <v>1431</v>
      </c>
      <c r="B1789" s="39" t="s">
        <v>2316</v>
      </c>
      <c r="C1789" s="49" t="s">
        <v>1714</v>
      </c>
      <c r="D1789" s="39" t="s">
        <v>1718</v>
      </c>
      <c r="E1789" s="68">
        <v>18</v>
      </c>
      <c r="F1789" s="50" t="s">
        <v>493</v>
      </c>
      <c r="G1789" s="116" t="s">
        <v>1822</v>
      </c>
      <c r="H1789" s="39" t="s">
        <v>2093</v>
      </c>
      <c r="I1789" s="17" t="s">
        <v>498</v>
      </c>
      <c r="J1789">
        <f t="shared" si="27"/>
        <v>24</v>
      </c>
    </row>
    <row r="1790" spans="1:10" x14ac:dyDescent="0.35">
      <c r="A1790" s="39" t="s">
        <v>1431</v>
      </c>
      <c r="B1790" s="39" t="s">
        <v>2316</v>
      </c>
      <c r="C1790" s="49" t="s">
        <v>1714</v>
      </c>
      <c r="D1790" s="39" t="s">
        <v>1718</v>
      </c>
      <c r="E1790" s="68">
        <v>18</v>
      </c>
      <c r="F1790" s="50" t="s">
        <v>493</v>
      </c>
      <c r="G1790" s="116" t="s">
        <v>1822</v>
      </c>
      <c r="H1790" s="39" t="s">
        <v>2093</v>
      </c>
      <c r="I1790" s="17" t="s">
        <v>499</v>
      </c>
      <c r="J1790">
        <f t="shared" si="27"/>
        <v>24</v>
      </c>
    </row>
    <row r="1791" spans="1:10" x14ac:dyDescent="0.35">
      <c r="A1791" s="39" t="s">
        <v>1431</v>
      </c>
      <c r="B1791" s="39" t="s">
        <v>2316</v>
      </c>
      <c r="C1791" s="49" t="s">
        <v>1714</v>
      </c>
      <c r="D1791" s="39" t="s">
        <v>1718</v>
      </c>
      <c r="E1791" s="68">
        <v>19</v>
      </c>
      <c r="F1791" s="50" t="s">
        <v>500</v>
      </c>
      <c r="G1791" s="116" t="s">
        <v>2111</v>
      </c>
      <c r="H1791" s="39" t="s">
        <v>2094</v>
      </c>
      <c r="I1791" s="17" t="s">
        <v>501</v>
      </c>
      <c r="J1791">
        <f t="shared" si="27"/>
        <v>24</v>
      </c>
    </row>
    <row r="1792" spans="1:10" x14ac:dyDescent="0.35">
      <c r="A1792" s="39" t="s">
        <v>1431</v>
      </c>
      <c r="B1792" s="39" t="s">
        <v>2316</v>
      </c>
      <c r="C1792" s="49" t="s">
        <v>1714</v>
      </c>
      <c r="D1792" s="39" t="s">
        <v>1718</v>
      </c>
      <c r="E1792" s="68">
        <v>19</v>
      </c>
      <c r="F1792" s="50" t="s">
        <v>500</v>
      </c>
      <c r="G1792" s="116" t="s">
        <v>2111</v>
      </c>
      <c r="H1792" s="39" t="s">
        <v>2094</v>
      </c>
      <c r="I1792" s="17" t="s">
        <v>502</v>
      </c>
      <c r="J1792">
        <f t="shared" si="27"/>
        <v>24</v>
      </c>
    </row>
    <row r="1793" spans="1:10" x14ac:dyDescent="0.35">
      <c r="A1793" s="39" t="s">
        <v>1431</v>
      </c>
      <c r="B1793" s="39" t="s">
        <v>2316</v>
      </c>
      <c r="C1793" s="49" t="s">
        <v>1714</v>
      </c>
      <c r="D1793" s="39" t="s">
        <v>1718</v>
      </c>
      <c r="E1793" s="68">
        <v>19</v>
      </c>
      <c r="F1793" s="50" t="s">
        <v>500</v>
      </c>
      <c r="G1793" s="116" t="s">
        <v>2111</v>
      </c>
      <c r="H1793" s="39" t="s">
        <v>2094</v>
      </c>
      <c r="I1793" s="17" t="s">
        <v>503</v>
      </c>
      <c r="J1793">
        <f t="shared" si="27"/>
        <v>24</v>
      </c>
    </row>
    <row r="1794" spans="1:10" x14ac:dyDescent="0.35">
      <c r="A1794" s="39" t="s">
        <v>1431</v>
      </c>
      <c r="B1794" s="39" t="s">
        <v>2316</v>
      </c>
      <c r="C1794" s="49" t="s">
        <v>1714</v>
      </c>
      <c r="D1794" s="39" t="s">
        <v>1718</v>
      </c>
      <c r="E1794" s="68">
        <v>19</v>
      </c>
      <c r="F1794" s="50" t="s">
        <v>500</v>
      </c>
      <c r="G1794" s="116" t="s">
        <v>2111</v>
      </c>
      <c r="H1794" s="39" t="s">
        <v>2094</v>
      </c>
      <c r="I1794" s="17" t="s">
        <v>504</v>
      </c>
      <c r="J1794">
        <f t="shared" si="27"/>
        <v>24</v>
      </c>
    </row>
    <row r="1795" spans="1:10" x14ac:dyDescent="0.35">
      <c r="A1795" s="39" t="s">
        <v>1431</v>
      </c>
      <c r="B1795" s="39" t="s">
        <v>2316</v>
      </c>
      <c r="C1795" s="49" t="s">
        <v>1714</v>
      </c>
      <c r="D1795" s="39" t="s">
        <v>1718</v>
      </c>
      <c r="E1795" s="68">
        <v>19</v>
      </c>
      <c r="F1795" s="50" t="s">
        <v>500</v>
      </c>
      <c r="G1795" s="116" t="s">
        <v>2111</v>
      </c>
      <c r="H1795" s="39" t="s">
        <v>2094</v>
      </c>
      <c r="I1795" s="17" t="s">
        <v>505</v>
      </c>
      <c r="J1795">
        <f t="shared" si="27"/>
        <v>24</v>
      </c>
    </row>
    <row r="1796" spans="1:10" x14ac:dyDescent="0.35">
      <c r="A1796" s="39" t="s">
        <v>1431</v>
      </c>
      <c r="B1796" s="39" t="s">
        <v>2316</v>
      </c>
      <c r="C1796" s="49" t="s">
        <v>1714</v>
      </c>
      <c r="D1796" s="39" t="s">
        <v>1718</v>
      </c>
      <c r="E1796" s="68">
        <v>20</v>
      </c>
      <c r="F1796" s="50" t="s">
        <v>506</v>
      </c>
      <c r="G1796" s="116" t="s">
        <v>1824</v>
      </c>
      <c r="H1796" s="39" t="s">
        <v>2095</v>
      </c>
      <c r="I1796" s="17" t="s">
        <v>507</v>
      </c>
      <c r="J1796">
        <f t="shared" si="27"/>
        <v>24</v>
      </c>
    </row>
    <row r="1797" spans="1:10" x14ac:dyDescent="0.35">
      <c r="A1797" s="39" t="s">
        <v>1431</v>
      </c>
      <c r="B1797" s="39" t="s">
        <v>2316</v>
      </c>
      <c r="C1797" s="49" t="s">
        <v>1714</v>
      </c>
      <c r="D1797" s="39" t="s">
        <v>1718</v>
      </c>
      <c r="E1797" s="68">
        <v>20</v>
      </c>
      <c r="F1797" s="50" t="s">
        <v>506</v>
      </c>
      <c r="G1797" s="116" t="s">
        <v>1824</v>
      </c>
      <c r="H1797" s="39" t="s">
        <v>2095</v>
      </c>
      <c r="I1797" s="17" t="s">
        <v>508</v>
      </c>
      <c r="J1797">
        <f t="shared" si="27"/>
        <v>24</v>
      </c>
    </row>
    <row r="1798" spans="1:10" x14ac:dyDescent="0.35">
      <c r="A1798" s="39" t="s">
        <v>1431</v>
      </c>
      <c r="B1798" s="39" t="s">
        <v>2316</v>
      </c>
      <c r="C1798" s="49" t="s">
        <v>1714</v>
      </c>
      <c r="D1798" s="39" t="s">
        <v>1718</v>
      </c>
      <c r="E1798" s="68">
        <v>20</v>
      </c>
      <c r="F1798" s="50" t="s">
        <v>506</v>
      </c>
      <c r="G1798" s="116" t="s">
        <v>1824</v>
      </c>
      <c r="H1798" s="39" t="s">
        <v>2095</v>
      </c>
      <c r="I1798" s="17" t="s">
        <v>2</v>
      </c>
      <c r="J1798">
        <f t="shared" si="27"/>
        <v>24</v>
      </c>
    </row>
    <row r="1799" spans="1:10" x14ac:dyDescent="0.35">
      <c r="A1799" s="39" t="s">
        <v>1431</v>
      </c>
      <c r="B1799" s="39" t="s">
        <v>2316</v>
      </c>
      <c r="C1799" s="49" t="s">
        <v>1714</v>
      </c>
      <c r="D1799" s="39" t="s">
        <v>1718</v>
      </c>
      <c r="E1799" s="68">
        <v>21</v>
      </c>
      <c r="F1799" s="50" t="s">
        <v>509</v>
      </c>
      <c r="G1799" s="116" t="s">
        <v>1825</v>
      </c>
      <c r="H1799" s="39" t="s">
        <v>2096</v>
      </c>
      <c r="I1799" s="17" t="s">
        <v>1367</v>
      </c>
      <c r="J1799">
        <f t="shared" ref="J1799:J1827" si="28">LEN(B1799)</f>
        <v>24</v>
      </c>
    </row>
    <row r="1800" spans="1:10" x14ac:dyDescent="0.35">
      <c r="A1800" s="39" t="s">
        <v>1431</v>
      </c>
      <c r="B1800" s="39" t="s">
        <v>2316</v>
      </c>
      <c r="C1800" s="49" t="s">
        <v>1714</v>
      </c>
      <c r="D1800" s="39" t="s">
        <v>1718</v>
      </c>
      <c r="E1800" s="68">
        <v>21</v>
      </c>
      <c r="F1800" s="50" t="s">
        <v>509</v>
      </c>
      <c r="G1800" s="116" t="s">
        <v>1825</v>
      </c>
      <c r="H1800" s="39" t="s">
        <v>2096</v>
      </c>
      <c r="I1800" s="17" t="s">
        <v>511</v>
      </c>
      <c r="J1800">
        <f t="shared" si="28"/>
        <v>24</v>
      </c>
    </row>
    <row r="1801" spans="1:10" x14ac:dyDescent="0.35">
      <c r="A1801" s="39" t="s">
        <v>1431</v>
      </c>
      <c r="B1801" s="39" t="s">
        <v>2316</v>
      </c>
      <c r="C1801" s="49" t="s">
        <v>1714</v>
      </c>
      <c r="D1801" s="39" t="s">
        <v>1718</v>
      </c>
      <c r="E1801" s="68">
        <v>21</v>
      </c>
      <c r="F1801" s="50" t="s">
        <v>509</v>
      </c>
      <c r="G1801" s="116" t="s">
        <v>1825</v>
      </c>
      <c r="H1801" s="39" t="s">
        <v>2096</v>
      </c>
      <c r="I1801" s="17" t="s">
        <v>512</v>
      </c>
      <c r="J1801">
        <f t="shared" si="28"/>
        <v>24</v>
      </c>
    </row>
    <row r="1802" spans="1:10" x14ac:dyDescent="0.35">
      <c r="A1802" s="39" t="s">
        <v>1431</v>
      </c>
      <c r="B1802" s="39" t="s">
        <v>2316</v>
      </c>
      <c r="C1802" s="49" t="s">
        <v>1714</v>
      </c>
      <c r="D1802" s="39" t="s">
        <v>1718</v>
      </c>
      <c r="E1802" s="68">
        <v>21</v>
      </c>
      <c r="F1802" s="50" t="s">
        <v>509</v>
      </c>
      <c r="G1802" s="116" t="s">
        <v>1825</v>
      </c>
      <c r="H1802" s="39" t="s">
        <v>2096</v>
      </c>
      <c r="I1802" s="17" t="s">
        <v>513</v>
      </c>
      <c r="J1802">
        <f t="shared" si="28"/>
        <v>24</v>
      </c>
    </row>
    <row r="1803" spans="1:10" x14ac:dyDescent="0.35">
      <c r="A1803" s="39" t="s">
        <v>1431</v>
      </c>
      <c r="B1803" s="39" t="s">
        <v>2316</v>
      </c>
      <c r="C1803" s="49" t="s">
        <v>1714</v>
      </c>
      <c r="D1803" s="39" t="s">
        <v>1718</v>
      </c>
      <c r="E1803" s="68">
        <v>21</v>
      </c>
      <c r="F1803" s="50" t="s">
        <v>509</v>
      </c>
      <c r="G1803" s="116" t="s">
        <v>1825</v>
      </c>
      <c r="H1803" s="39" t="s">
        <v>2096</v>
      </c>
      <c r="I1803" s="17" t="s">
        <v>514</v>
      </c>
      <c r="J1803">
        <f t="shared" si="28"/>
        <v>24</v>
      </c>
    </row>
    <row r="1804" spans="1:10" x14ac:dyDescent="0.35">
      <c r="A1804" s="39" t="s">
        <v>1431</v>
      </c>
      <c r="B1804" s="39" t="s">
        <v>2316</v>
      </c>
      <c r="C1804" s="49" t="s">
        <v>1714</v>
      </c>
      <c r="D1804" s="39" t="s">
        <v>1718</v>
      </c>
      <c r="E1804" s="68">
        <v>21</v>
      </c>
      <c r="F1804" s="50" t="s">
        <v>509</v>
      </c>
      <c r="G1804" s="116" t="s">
        <v>1825</v>
      </c>
      <c r="H1804" s="39" t="s">
        <v>2096</v>
      </c>
      <c r="I1804" s="17" t="s">
        <v>515</v>
      </c>
      <c r="J1804">
        <f t="shared" si="28"/>
        <v>24</v>
      </c>
    </row>
    <row r="1805" spans="1:10" x14ac:dyDescent="0.35">
      <c r="A1805" s="39" t="s">
        <v>1431</v>
      </c>
      <c r="B1805" s="39" t="s">
        <v>2316</v>
      </c>
      <c r="C1805" s="49" t="s">
        <v>1714</v>
      </c>
      <c r="D1805" s="39" t="s">
        <v>1718</v>
      </c>
      <c r="E1805" s="68">
        <v>21</v>
      </c>
      <c r="F1805" s="50" t="s">
        <v>509</v>
      </c>
      <c r="G1805" s="116" t="s">
        <v>1825</v>
      </c>
      <c r="H1805" s="39" t="s">
        <v>2096</v>
      </c>
      <c r="I1805" s="17" t="s">
        <v>516</v>
      </c>
      <c r="J1805">
        <f t="shared" si="28"/>
        <v>24</v>
      </c>
    </row>
    <row r="1806" spans="1:10" x14ac:dyDescent="0.35">
      <c r="A1806" s="39" t="s">
        <v>1431</v>
      </c>
      <c r="B1806" s="39" t="s">
        <v>2316</v>
      </c>
      <c r="C1806" s="49" t="s">
        <v>1714</v>
      </c>
      <c r="D1806" s="39" t="s">
        <v>1718</v>
      </c>
      <c r="E1806" s="68">
        <v>21</v>
      </c>
      <c r="F1806" s="50" t="s">
        <v>509</v>
      </c>
      <c r="G1806" s="116" t="s">
        <v>1825</v>
      </c>
      <c r="H1806" s="39" t="s">
        <v>2096</v>
      </c>
      <c r="I1806" s="17" t="s">
        <v>517</v>
      </c>
      <c r="J1806">
        <f t="shared" si="28"/>
        <v>24</v>
      </c>
    </row>
    <row r="1807" spans="1:10" x14ac:dyDescent="0.35">
      <c r="A1807" s="39" t="s">
        <v>1431</v>
      </c>
      <c r="B1807" s="39" t="s">
        <v>2316</v>
      </c>
      <c r="C1807" s="49" t="s">
        <v>1714</v>
      </c>
      <c r="D1807" s="39" t="s">
        <v>1718</v>
      </c>
      <c r="E1807" s="68">
        <v>22</v>
      </c>
      <c r="F1807" s="50" t="s">
        <v>518</v>
      </c>
      <c r="G1807" s="116" t="s">
        <v>2112</v>
      </c>
      <c r="H1807" s="39" t="s">
        <v>2097</v>
      </c>
      <c r="I1807" s="17" t="s">
        <v>519</v>
      </c>
      <c r="J1807">
        <f t="shared" si="28"/>
        <v>24</v>
      </c>
    </row>
    <row r="1808" spans="1:10" x14ac:dyDescent="0.35">
      <c r="A1808" s="39" t="s">
        <v>1431</v>
      </c>
      <c r="B1808" s="39" t="s">
        <v>2316</v>
      </c>
      <c r="C1808" s="49" t="s">
        <v>1714</v>
      </c>
      <c r="D1808" s="39" t="s">
        <v>1718</v>
      </c>
      <c r="E1808" s="68">
        <v>22</v>
      </c>
      <c r="F1808" s="50" t="s">
        <v>518</v>
      </c>
      <c r="G1808" s="116" t="s">
        <v>2112</v>
      </c>
      <c r="H1808" s="39" t="s">
        <v>2097</v>
      </c>
      <c r="I1808" s="17" t="s">
        <v>520</v>
      </c>
      <c r="J1808">
        <f t="shared" si="28"/>
        <v>24</v>
      </c>
    </row>
    <row r="1809" spans="1:10" x14ac:dyDescent="0.35">
      <c r="A1809" s="39" t="s">
        <v>1431</v>
      </c>
      <c r="B1809" s="39" t="s">
        <v>2316</v>
      </c>
      <c r="C1809" s="49" t="s">
        <v>1714</v>
      </c>
      <c r="D1809" s="39" t="s">
        <v>1718</v>
      </c>
      <c r="E1809" s="68">
        <v>22</v>
      </c>
      <c r="F1809" s="50" t="s">
        <v>518</v>
      </c>
      <c r="G1809" s="116" t="s">
        <v>2112</v>
      </c>
      <c r="H1809" s="39" t="s">
        <v>2097</v>
      </c>
      <c r="I1809" s="21" t="s">
        <v>521</v>
      </c>
      <c r="J1809">
        <f t="shared" si="28"/>
        <v>24</v>
      </c>
    </row>
    <row r="1810" spans="1:10" x14ac:dyDescent="0.35">
      <c r="A1810" s="39" t="s">
        <v>1432</v>
      </c>
      <c r="B1810" s="39" t="s">
        <v>2317</v>
      </c>
      <c r="C1810" s="49" t="s">
        <v>1715</v>
      </c>
      <c r="D1810" s="39" t="s">
        <v>1719</v>
      </c>
      <c r="E1810" s="57">
        <v>1</v>
      </c>
      <c r="F1810" s="50" t="s">
        <v>1329</v>
      </c>
      <c r="G1810" s="39" t="s">
        <v>1673</v>
      </c>
      <c r="H1810" s="39" t="s">
        <v>2098</v>
      </c>
      <c r="I1810" s="21" t="s">
        <v>2275</v>
      </c>
      <c r="J1810">
        <f t="shared" si="28"/>
        <v>30</v>
      </c>
    </row>
    <row r="1811" spans="1:10" x14ac:dyDescent="0.35">
      <c r="A1811" s="39" t="s">
        <v>1432</v>
      </c>
      <c r="B1811" s="39" t="s">
        <v>2317</v>
      </c>
      <c r="C1811" s="49" t="s">
        <v>1715</v>
      </c>
      <c r="D1811" s="39" t="s">
        <v>1719</v>
      </c>
      <c r="E1811" s="57">
        <v>2</v>
      </c>
      <c r="F1811" s="49" t="s">
        <v>1331</v>
      </c>
      <c r="G1811" s="39" t="s">
        <v>1674</v>
      </c>
      <c r="H1811" s="39" t="s">
        <v>2099</v>
      </c>
      <c r="I1811" s="21" t="s">
        <v>1332</v>
      </c>
      <c r="J1811">
        <f t="shared" si="28"/>
        <v>30</v>
      </c>
    </row>
    <row r="1812" spans="1:10" x14ac:dyDescent="0.35">
      <c r="A1812" s="39" t="s">
        <v>1432</v>
      </c>
      <c r="B1812" s="39" t="s">
        <v>2317</v>
      </c>
      <c r="C1812" s="49" t="s">
        <v>1715</v>
      </c>
      <c r="D1812" s="39" t="s">
        <v>1719</v>
      </c>
      <c r="E1812" s="57">
        <v>2</v>
      </c>
      <c r="F1812" s="49" t="s">
        <v>1331</v>
      </c>
      <c r="G1812" s="39" t="s">
        <v>1674</v>
      </c>
      <c r="H1812" s="39" t="s">
        <v>2099</v>
      </c>
      <c r="I1812" s="21" t="s">
        <v>1333</v>
      </c>
      <c r="J1812">
        <f t="shared" si="28"/>
        <v>30</v>
      </c>
    </row>
    <row r="1813" spans="1:10" x14ac:dyDescent="0.35">
      <c r="A1813" s="39" t="s">
        <v>1432</v>
      </c>
      <c r="B1813" s="39" t="s">
        <v>2317</v>
      </c>
      <c r="C1813" s="49" t="s">
        <v>1715</v>
      </c>
      <c r="D1813" s="39" t="s">
        <v>1719</v>
      </c>
      <c r="E1813" s="57">
        <v>2</v>
      </c>
      <c r="F1813" s="49" t="s">
        <v>1331</v>
      </c>
      <c r="G1813" s="39" t="s">
        <v>1674</v>
      </c>
      <c r="H1813" s="39" t="s">
        <v>2099</v>
      </c>
      <c r="I1813" s="21" t="s">
        <v>1334</v>
      </c>
      <c r="J1813">
        <f t="shared" si="28"/>
        <v>30</v>
      </c>
    </row>
    <row r="1814" spans="1:10" x14ac:dyDescent="0.35">
      <c r="A1814" s="39" t="s">
        <v>1432</v>
      </c>
      <c r="B1814" s="39" t="s">
        <v>2317</v>
      </c>
      <c r="C1814" s="49" t="s">
        <v>1715</v>
      </c>
      <c r="D1814" s="39" t="s">
        <v>1719</v>
      </c>
      <c r="E1814" s="57">
        <v>2</v>
      </c>
      <c r="F1814" s="49" t="s">
        <v>1331</v>
      </c>
      <c r="G1814" s="39" t="s">
        <v>1674</v>
      </c>
      <c r="H1814" s="39" t="s">
        <v>2099</v>
      </c>
      <c r="I1814" s="21" t="s">
        <v>1335</v>
      </c>
      <c r="J1814">
        <f t="shared" si="28"/>
        <v>30</v>
      </c>
    </row>
    <row r="1815" spans="1:10" x14ac:dyDescent="0.35">
      <c r="A1815" s="39" t="s">
        <v>1432</v>
      </c>
      <c r="B1815" s="39" t="s">
        <v>2317</v>
      </c>
      <c r="C1815" s="49" t="s">
        <v>1715</v>
      </c>
      <c r="D1815" s="39" t="s">
        <v>1719</v>
      </c>
      <c r="E1815" s="57">
        <v>3</v>
      </c>
      <c r="F1815" s="49" t="s">
        <v>1336</v>
      </c>
      <c r="G1815" s="39" t="s">
        <v>1675</v>
      </c>
      <c r="H1815" s="39" t="s">
        <v>2100</v>
      </c>
      <c r="I1815" s="21" t="s">
        <v>1337</v>
      </c>
      <c r="J1815">
        <f t="shared" si="28"/>
        <v>30</v>
      </c>
    </row>
    <row r="1816" spans="1:10" x14ac:dyDescent="0.35">
      <c r="A1816" s="39" t="s">
        <v>1432</v>
      </c>
      <c r="B1816" s="39" t="s">
        <v>2317</v>
      </c>
      <c r="C1816" s="49" t="s">
        <v>1715</v>
      </c>
      <c r="D1816" s="39" t="s">
        <v>1719</v>
      </c>
      <c r="E1816" s="57">
        <v>3</v>
      </c>
      <c r="F1816" s="49" t="s">
        <v>1336</v>
      </c>
      <c r="G1816" s="39" t="s">
        <v>1675</v>
      </c>
      <c r="H1816" s="39" t="s">
        <v>2100</v>
      </c>
      <c r="I1816" s="21" t="s">
        <v>1338</v>
      </c>
      <c r="J1816">
        <f t="shared" si="28"/>
        <v>30</v>
      </c>
    </row>
    <row r="1817" spans="1:10" x14ac:dyDescent="0.35">
      <c r="A1817" s="39" t="s">
        <v>1432</v>
      </c>
      <c r="B1817" s="39" t="s">
        <v>2317</v>
      </c>
      <c r="C1817" s="49" t="s">
        <v>1715</v>
      </c>
      <c r="D1817" s="39" t="s">
        <v>1719</v>
      </c>
      <c r="E1817" s="57">
        <v>3</v>
      </c>
      <c r="F1817" s="49" t="s">
        <v>1336</v>
      </c>
      <c r="G1817" s="39" t="s">
        <v>1675</v>
      </c>
      <c r="H1817" s="39" t="s">
        <v>2100</v>
      </c>
      <c r="I1817" s="21" t="s">
        <v>1339</v>
      </c>
      <c r="J1817">
        <f t="shared" si="28"/>
        <v>30</v>
      </c>
    </row>
    <row r="1818" spans="1:10" x14ac:dyDescent="0.35">
      <c r="A1818" s="39" t="s">
        <v>1432</v>
      </c>
      <c r="B1818" s="39" t="s">
        <v>2317</v>
      </c>
      <c r="C1818" s="49" t="s">
        <v>1715</v>
      </c>
      <c r="D1818" s="39" t="s">
        <v>1719</v>
      </c>
      <c r="E1818" s="57">
        <v>3</v>
      </c>
      <c r="F1818" s="49" t="s">
        <v>1336</v>
      </c>
      <c r="G1818" s="39" t="s">
        <v>1675</v>
      </c>
      <c r="H1818" s="39" t="s">
        <v>2100</v>
      </c>
      <c r="I1818" s="21" t="s">
        <v>1340</v>
      </c>
      <c r="J1818">
        <f t="shared" si="28"/>
        <v>30</v>
      </c>
    </row>
    <row r="1819" spans="1:10" x14ac:dyDescent="0.35">
      <c r="A1819" s="39" t="s">
        <v>1432</v>
      </c>
      <c r="B1819" s="39" t="s">
        <v>2317</v>
      </c>
      <c r="C1819" s="49" t="s">
        <v>1715</v>
      </c>
      <c r="D1819" s="39" t="s">
        <v>1719</v>
      </c>
      <c r="E1819" s="57">
        <v>3</v>
      </c>
      <c r="F1819" s="49" t="s">
        <v>1336</v>
      </c>
      <c r="G1819" s="39" t="s">
        <v>1675</v>
      </c>
      <c r="H1819" s="39" t="s">
        <v>2100</v>
      </c>
      <c r="I1819" s="21" t="s">
        <v>1341</v>
      </c>
      <c r="J1819">
        <f t="shared" si="28"/>
        <v>30</v>
      </c>
    </row>
    <row r="1820" spans="1:10" x14ac:dyDescent="0.35">
      <c r="A1820" s="39" t="s">
        <v>1432</v>
      </c>
      <c r="B1820" s="39" t="s">
        <v>2317</v>
      </c>
      <c r="C1820" s="49" t="s">
        <v>1715</v>
      </c>
      <c r="D1820" s="39" t="s">
        <v>1719</v>
      </c>
      <c r="E1820" s="57">
        <v>3</v>
      </c>
      <c r="F1820" s="49" t="s">
        <v>1336</v>
      </c>
      <c r="G1820" s="39" t="s">
        <v>1675</v>
      </c>
      <c r="H1820" s="39" t="s">
        <v>2100</v>
      </c>
      <c r="I1820" s="17" t="s">
        <v>1335</v>
      </c>
      <c r="J1820">
        <f t="shared" si="28"/>
        <v>30</v>
      </c>
    </row>
    <row r="1821" spans="1:10" x14ac:dyDescent="0.35">
      <c r="A1821" s="39" t="s">
        <v>1432</v>
      </c>
      <c r="B1821" s="39" t="s">
        <v>2317</v>
      </c>
      <c r="C1821" s="49" t="s">
        <v>1715</v>
      </c>
      <c r="D1821" s="39" t="s">
        <v>1719</v>
      </c>
      <c r="E1821" s="57">
        <v>4</v>
      </c>
      <c r="F1821" s="49" t="s">
        <v>1342</v>
      </c>
      <c r="G1821" s="39" t="s">
        <v>1676</v>
      </c>
      <c r="H1821" s="39" t="s">
        <v>2101</v>
      </c>
      <c r="I1821" s="17" t="s">
        <v>1343</v>
      </c>
      <c r="J1821">
        <f t="shared" si="28"/>
        <v>30</v>
      </c>
    </row>
    <row r="1822" spans="1:10" x14ac:dyDescent="0.35">
      <c r="A1822" s="39" t="s">
        <v>1432</v>
      </c>
      <c r="B1822" s="39" t="s">
        <v>2317</v>
      </c>
      <c r="C1822" s="49" t="s">
        <v>1715</v>
      </c>
      <c r="D1822" s="39" t="s">
        <v>1719</v>
      </c>
      <c r="E1822" s="57">
        <v>4</v>
      </c>
      <c r="F1822" s="49" t="s">
        <v>1342</v>
      </c>
      <c r="G1822" s="39" t="s">
        <v>1676</v>
      </c>
      <c r="H1822" s="39" t="s">
        <v>2101</v>
      </c>
      <c r="I1822" s="19" t="s">
        <v>1344</v>
      </c>
      <c r="J1822">
        <f t="shared" si="28"/>
        <v>30</v>
      </c>
    </row>
    <row r="1823" spans="1:10" x14ac:dyDescent="0.35">
      <c r="A1823" s="39" t="s">
        <v>1432</v>
      </c>
      <c r="B1823" s="39" t="s">
        <v>2317</v>
      </c>
      <c r="C1823" s="49" t="s">
        <v>1715</v>
      </c>
      <c r="D1823" s="39" t="s">
        <v>1719</v>
      </c>
      <c r="E1823" s="57">
        <v>4</v>
      </c>
      <c r="F1823" s="49" t="s">
        <v>1342</v>
      </c>
      <c r="G1823" s="39" t="s">
        <v>1676</v>
      </c>
      <c r="H1823" s="39" t="s">
        <v>2101</v>
      </c>
      <c r="I1823" s="17" t="s">
        <v>1294</v>
      </c>
      <c r="J1823" s="180">
        <f t="shared" si="28"/>
        <v>30</v>
      </c>
    </row>
    <row r="1824" spans="1:10" x14ac:dyDescent="0.35">
      <c r="A1824" s="39" t="s">
        <v>1432</v>
      </c>
      <c r="B1824" s="39" t="s">
        <v>2317</v>
      </c>
      <c r="C1824" s="49" t="s">
        <v>1715</v>
      </c>
      <c r="D1824" s="39" t="s">
        <v>1719</v>
      </c>
      <c r="E1824" s="57">
        <v>5</v>
      </c>
      <c r="F1824" s="49" t="s">
        <v>1346</v>
      </c>
      <c r="G1824" s="39" t="s">
        <v>1677</v>
      </c>
      <c r="H1824" s="39" t="s">
        <v>2102</v>
      </c>
      <c r="I1824" s="21" t="s">
        <v>1347</v>
      </c>
      <c r="J1824" s="180">
        <f t="shared" si="28"/>
        <v>30</v>
      </c>
    </row>
    <row r="1825" spans="1:10" x14ac:dyDescent="0.35">
      <c r="A1825" s="39" t="s">
        <v>1433</v>
      </c>
      <c r="B1825" s="39" t="s">
        <v>2318</v>
      </c>
      <c r="C1825" s="49" t="s">
        <v>1716</v>
      </c>
      <c r="D1825" s="39" t="s">
        <v>1720</v>
      </c>
      <c r="E1825" s="57">
        <v>1</v>
      </c>
      <c r="F1825" s="49" t="s">
        <v>1349</v>
      </c>
      <c r="G1825" s="39" t="s">
        <v>1678</v>
      </c>
      <c r="H1825" s="39" t="s">
        <v>2103</v>
      </c>
      <c r="I1825" s="21" t="s">
        <v>1350</v>
      </c>
      <c r="J1825" s="180">
        <f t="shared" si="28"/>
        <v>41</v>
      </c>
    </row>
    <row r="1826" spans="1:10" x14ac:dyDescent="0.35">
      <c r="A1826" s="39" t="s">
        <v>1433</v>
      </c>
      <c r="B1826" s="39" t="s">
        <v>2318</v>
      </c>
      <c r="C1826" s="49" t="s">
        <v>1716</v>
      </c>
      <c r="D1826" s="39" t="s">
        <v>1720</v>
      </c>
      <c r="E1826" s="57">
        <v>2</v>
      </c>
      <c r="F1826" s="49" t="s">
        <v>767</v>
      </c>
      <c r="G1826" s="39" t="s">
        <v>1679</v>
      </c>
      <c r="H1826" s="39" t="s">
        <v>2104</v>
      </c>
      <c r="I1826" s="28" t="s">
        <v>769</v>
      </c>
      <c r="J1826" s="180">
        <f t="shared" si="28"/>
        <v>41</v>
      </c>
    </row>
    <row r="1827" spans="1:10" x14ac:dyDescent="0.35">
      <c r="A1827" s="39" t="s">
        <v>1433</v>
      </c>
      <c r="B1827" s="39" t="s">
        <v>2318</v>
      </c>
      <c r="C1827" s="49" t="s">
        <v>1716</v>
      </c>
      <c r="D1827" s="39" t="s">
        <v>1720</v>
      </c>
      <c r="E1827" s="57">
        <v>3</v>
      </c>
      <c r="F1827" s="49" t="s">
        <v>1351</v>
      </c>
      <c r="G1827" s="39" t="s">
        <v>1680</v>
      </c>
      <c r="H1827" s="39" t="s">
        <v>2105</v>
      </c>
      <c r="I1827" s="28" t="s">
        <v>1352</v>
      </c>
      <c r="J1827" s="180">
        <f t="shared" si="28"/>
        <v>41</v>
      </c>
    </row>
    <row r="1828" spans="1:10" x14ac:dyDescent="0.35">
      <c r="B1828" s="39"/>
      <c r="C1828" s="39"/>
      <c r="D1828" s="39"/>
      <c r="E1828" s="39"/>
      <c r="F1828" s="39"/>
      <c r="G1828" s="39"/>
      <c r="H1828" s="39"/>
      <c r="I1828" s="39"/>
      <c r="J1828" s="39"/>
    </row>
  </sheetData>
  <autoFilter ref="A1:J1827" xr:uid="{ABB968C8-1644-429E-9A97-DF2723AE1510}"/>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400</vt:i4>
      </vt:variant>
    </vt:vector>
  </HeadingPairs>
  <TitlesOfParts>
    <vt:vector size="405" baseType="lpstr">
      <vt:lpstr>principal</vt:lpstr>
      <vt:lpstr>Agrosavia</vt:lpstr>
      <vt:lpstr>Listas</vt:lpstr>
      <vt:lpstr>Tablas</vt:lpstr>
      <vt:lpstr>TDR2</vt:lpstr>
      <vt:lpstr>_1_ACTAS_DE_ASAMBLEA_GENERAL</vt:lpstr>
      <vt:lpstr>_1_ACTAS_DE_COMITÉ</vt:lpstr>
      <vt:lpstr>_1_ACTAS_DE_COMITÉ_DE_CARTERA</vt:lpstr>
      <vt:lpstr>_1_ACTAS_DE_ELIMINACIÓN_DE_DOCUMENTOS</vt:lpstr>
      <vt:lpstr>_1_ACTAS_DE_VINCULACIÓN_A_PROYECTOS_DEL_DEPARTAMENTO_DE_SEMILLAS</vt:lpstr>
      <vt:lpstr>_1_ACTAS_Y_REUNIONES_DE_TRABAJO</vt:lpstr>
      <vt:lpstr>_1_ACUERDOS</vt:lpstr>
      <vt:lpstr>_1_ACUERDOS_DE_APRENDIZAJE</vt:lpstr>
      <vt:lpstr>_1_ADMINISTRACIÓN_BANCOS_DE_GERMOPLASMA</vt:lpstr>
      <vt:lpstr>_1_ASEGURAMIENTO_METROLÓGICO</vt:lpstr>
      <vt:lpstr>_1_ASEGURAMIENTO_METROLÓGICO__28</vt:lpstr>
      <vt:lpstr>_1_ASIGNACIONES_PRESUPUESTALES</vt:lpstr>
      <vt:lpstr>_1_AUDITORIAS</vt:lpstr>
      <vt:lpstr>_1_BIENESTAR_LABORAL</vt:lpstr>
      <vt:lpstr>_1_BOLETINES</vt:lpstr>
      <vt:lpstr>_1_COMITÉ_DE_ETICA_DE_INVESTIGACIÓN</vt:lpstr>
      <vt:lpstr>_1_COMPROBANTES_DE_CONTABILIDAD</vt:lpstr>
      <vt:lpstr>_1_CONCEPTOS_JURÍDICOS</vt:lpstr>
      <vt:lpstr>_1_CONCESIONES_CCFC_S.A.</vt:lpstr>
      <vt:lpstr>_1_CONCILIACIÓN_CONTABLE_Y_TESORERÍA</vt:lpstr>
      <vt:lpstr>_1_CONDICIONES_DE_SALUD</vt:lpstr>
      <vt:lpstr>_1_CONTRATOS</vt:lpstr>
      <vt:lpstr>_1_CONTRATOS25</vt:lpstr>
      <vt:lpstr>_1_CONTROL_DE_SALIDA_DE_ELEMENTOS</vt:lpstr>
      <vt:lpstr>_1_COPIAS_DE_SEGURIDAD</vt:lpstr>
      <vt:lpstr>_1_DESARROLLO_DE_SOFTWARE</vt:lpstr>
      <vt:lpstr>_1_EVALUACIÓN_DE_DESEMPEÑO</vt:lpstr>
      <vt:lpstr>_1_FORMACIÓN_Y_CAPACITACIÓN</vt:lpstr>
      <vt:lpstr>_1_FORMACIÓN_Y_CAPACITACIÓN27</vt:lpstr>
      <vt:lpstr>_1_INFORME_DE_GESTIÓN_DE_ACTIVIDADES</vt:lpstr>
      <vt:lpstr>_1_INFORMES_PARA_TESORERÍA</vt:lpstr>
      <vt:lpstr>_1_LIBROS_DE_CAMPO</vt:lpstr>
      <vt:lpstr>_1_MEMORANDOS_INTERNOS</vt:lpstr>
      <vt:lpstr>_1_PARTICIPACIÓN_EN_PROYECTOS</vt:lpstr>
      <vt:lpstr>_1_PLAN_DE_MANTENIMIENTO_DE_INFRAESTRUCTURA</vt:lpstr>
      <vt:lpstr>_1_PLAN_ESTRATÉGICO_DE_CIENCIA__TECNOLOGÍA_E_INNOVACIÓN_DEL_SECTOR_AGROPECUARIO_COLOMBIANO__PECTIA__Y_AGENDA_DINÁMICA_NACIONAL_DE_INVESTIGACIÓN__DESARROLLO_TECNOLÓGICO_E_INNOVACIÓN_AGROPECUARIA__AGENDA_I_D_i__QUE_LO_INTEGRA__Ley_1876_2017</vt:lpstr>
      <vt:lpstr>_1_PROCESO_ALMACÉN</vt:lpstr>
      <vt:lpstr>_1_PROYECTOS_AUTÓNOMOS</vt:lpstr>
      <vt:lpstr>_1_REPORTES</vt:lpstr>
      <vt:lpstr>_1_REPORTES_GRUPOS_DE_INVESTIGACIÓN</vt:lpstr>
      <vt:lpstr>_1_VINCULACIÓN_Y_O_ACTUALIZACIÓN_DE_DATOS</vt:lpstr>
      <vt:lpstr>_10_COMPROBANTES_DE_PAGO_POR_TRANSFERENCIA</vt:lpstr>
      <vt:lpstr>_10_CONTROL_DE_ENVÍOS_DE_CORRESPONDENCIA_EMPRESA_DE_COURIER</vt:lpstr>
      <vt:lpstr>_10_ENCUESTA_NACIONAL_DE_CIENCIA__TECNOLOGÍA_E_INNOVACIÓN_AGROPECUARIA__ENCUESTA_DE_CTI_AGROPECUARIA</vt:lpstr>
      <vt:lpstr>_10_GESTIÓN_DEL_CAMBIO</vt:lpstr>
      <vt:lpstr>_10_LABORATORIO_DE_PRODUCCIÓN_VEGETAL_RENDIMIENTOS_CUARTOS_DE_SIEMBRA</vt:lpstr>
      <vt:lpstr>_10_LABORATORIO_DE_PRODUCCIÓN_VEGETAL_RENDIMIENTOS_CUARTOS_DE_SIEMBRA37</vt:lpstr>
      <vt:lpstr>_10_LICENCIA_DE_LUTO_Y_CALAMIDAD_DOMESTICA</vt:lpstr>
      <vt:lpstr>_10000</vt:lpstr>
      <vt:lpstr>_10100</vt:lpstr>
      <vt:lpstr>_10200</vt:lpstr>
      <vt:lpstr>_10300</vt:lpstr>
      <vt:lpstr>_10500</vt:lpstr>
      <vt:lpstr>_11_ACTAS_DE_ACTIVOS_POR_EMPLEADOS</vt:lpstr>
      <vt:lpstr>_11_FACTURA_ELECTRONICA_DE_VENTA</vt:lpstr>
      <vt:lpstr>_11_LABORATORIO_DE_QUÍMICA_ANALÍTICA</vt:lpstr>
      <vt:lpstr>_11_LABORATORIO_DE_QUÍMICA_ANALÍTICA_38</vt:lpstr>
      <vt:lpstr>_11_MEDICIONES_AMBIENTALES</vt:lpstr>
      <vt:lpstr>_11_POLIZA_FUNERARIA</vt:lpstr>
      <vt:lpstr>_11_TRATAMIENTO_DE_DATOS_PERSONALES</vt:lpstr>
      <vt:lpstr>_11000</vt:lpstr>
      <vt:lpstr>_11005</vt:lpstr>
      <vt:lpstr>_11010</vt:lpstr>
      <vt:lpstr>_11020</vt:lpstr>
      <vt:lpstr>_11040</vt:lpstr>
      <vt:lpstr>_11041</vt:lpstr>
      <vt:lpstr>_11320</vt:lpstr>
      <vt:lpstr>_12_AFILIACIONES_AHORRO_INSTITUCIONAL</vt:lpstr>
      <vt:lpstr>_12_BALANCE_SOCIAL</vt:lpstr>
      <vt:lpstr>_12_INVENTARIO_DE_ACTIVOS_FIJOS</vt:lpstr>
      <vt:lpstr>_12_LABORATORIO_DE_REPRODUCCIÓN_ANIMAL</vt:lpstr>
      <vt:lpstr>_12_LABORATORIO_DE_REPRODUCCIÓN_ANIMAL_39</vt:lpstr>
      <vt:lpstr>_12_POLIZAS_DE_VIDA</vt:lpstr>
      <vt:lpstr>_12_TRASLADOS_ENTRE_BANCOS</vt:lpstr>
      <vt:lpstr>_12000</vt:lpstr>
      <vt:lpstr>_12110</vt:lpstr>
      <vt:lpstr>_12120</vt:lpstr>
      <vt:lpstr>_12130</vt:lpstr>
      <vt:lpstr>_12140</vt:lpstr>
      <vt:lpstr>_12150</vt:lpstr>
      <vt:lpstr>_12220</vt:lpstr>
      <vt:lpstr>_12230</vt:lpstr>
      <vt:lpstr>_12240</vt:lpstr>
      <vt:lpstr>_12260</vt:lpstr>
      <vt:lpstr>_12270</vt:lpstr>
      <vt:lpstr>_12310</vt:lpstr>
      <vt:lpstr>_12320</vt:lpstr>
      <vt:lpstr>_12330</vt:lpstr>
      <vt:lpstr>_12340</vt:lpstr>
      <vt:lpstr>_12350</vt:lpstr>
      <vt:lpstr>_12410</vt:lpstr>
      <vt:lpstr>_12430</vt:lpstr>
      <vt:lpstr>_13_INVENTARIO_DE_SEMOVIENTES</vt:lpstr>
      <vt:lpstr>_13_MEDIOS_DE_CULTIVOS</vt:lpstr>
      <vt:lpstr>_13_MEDIOS_DE_CULTIVOS40</vt:lpstr>
      <vt:lpstr>_13_NOVEDADES_DE_NÓMINA</vt:lpstr>
      <vt:lpstr>_13_SALUD_MENTAL</vt:lpstr>
      <vt:lpstr>_13100</vt:lpstr>
      <vt:lpstr>_13200</vt:lpstr>
      <vt:lpstr>_13400</vt:lpstr>
      <vt:lpstr>_13500</vt:lpstr>
      <vt:lpstr>_13600</vt:lpstr>
      <vt:lpstr>_14_PEDIDOS_Y_CONTRATOS_DE_SERVICIOS</vt:lpstr>
      <vt:lpstr>_14_PEDIDOS_Y_CONTRATOS_DE_SERVICIOS41</vt:lpstr>
      <vt:lpstr>_14_PLANIFICACIÓN_E_INDICADORES_DEL_SGSST</vt:lpstr>
      <vt:lpstr>_14_RECEPCIÓN_DE_BIENES_DEVOLUTIVOS</vt:lpstr>
      <vt:lpstr>_14_TRATAMIENTO_DE_DATOS_PERSONALES</vt:lpstr>
      <vt:lpstr>_15_BAJAS__NOVEDADES__Y_TRANSFERENCIAS_DE_ELEMENTOS</vt:lpstr>
      <vt:lpstr>_15_CONTRATISTAS_Y_PROVEEDORES</vt:lpstr>
      <vt:lpstr>_15_PERSONAL_DE_LABORATORIO</vt:lpstr>
      <vt:lpstr>_15_PERSONAL_DE_LABORATORIO_42</vt:lpstr>
      <vt:lpstr>_16_ESTIMACIONES_DE_VIDA_ÚTIL</vt:lpstr>
      <vt:lpstr>_16_PESV</vt:lpstr>
      <vt:lpstr>_16_PROCESAMIENTO_DE_DATOS</vt:lpstr>
      <vt:lpstr>_16_PROCESAMIENTO_DE_DATOS43</vt:lpstr>
      <vt:lpstr>_17_EPP</vt:lpstr>
      <vt:lpstr>_17_INVENTARIOS</vt:lpstr>
      <vt:lpstr>_17_PROCESOS_DE_CAMPO</vt:lpstr>
      <vt:lpstr>_17_PROCESOS_DE_CAMPO44</vt:lpstr>
      <vt:lpstr>_18_BANCOS_DE_GERMOPLASMA</vt:lpstr>
      <vt:lpstr>_18_BANCOS_DE_GERMOPLASMA45</vt:lpstr>
      <vt:lpstr>_18_EJECUCIÓN_DE_CONVENIOS</vt:lpstr>
      <vt:lpstr>_18_RIESGO</vt:lpstr>
      <vt:lpstr>_19_MEDICIONES_AMBIENTALES</vt:lpstr>
      <vt:lpstr>_19_REPORTE_DE_BIENES_NO_CONFORMES</vt:lpstr>
      <vt:lpstr>_19_REPORTE_DE_RESULTADOS</vt:lpstr>
      <vt:lpstr>_19_REPORTE_DE_RESULTADOS_46</vt:lpstr>
      <vt:lpstr>_2_ACTAS</vt:lpstr>
      <vt:lpstr>_2_ACTAS_DE_JUNTA_DIRECTIVA</vt:lpstr>
      <vt:lpstr>_2_ACTAS24</vt:lpstr>
      <vt:lpstr>_2_ACUERDOS_DE_TESISTAS_Y_PASANTES</vt:lpstr>
      <vt:lpstr>_2_AGENDA_DINÁMICA_CORPORATIVA__PROYECTOS</vt:lpstr>
      <vt:lpstr>_2_ANALISIS_DE_REQUERIMIENTOS_CASO_A_CASO_LIBERTAD_DE_OPERACIÓN</vt:lpstr>
      <vt:lpstr>_2_ANULACIÓN_DE_FACTURA</vt:lpstr>
      <vt:lpstr>_2_ASIGNACIONES_PRESUPUESTALES</vt:lpstr>
      <vt:lpstr>_2_BIENESTAR_LABORAL</vt:lpstr>
      <vt:lpstr>_2_BOLETINES</vt:lpstr>
      <vt:lpstr>_2_CAPTURA_DE_DATOS</vt:lpstr>
      <vt:lpstr>_2_CAPTURA_DE_DATOS29</vt:lpstr>
      <vt:lpstr>_2_COMITÉ_DE_VIABILIDAD</vt:lpstr>
      <vt:lpstr>_2_COMPROMISOS_NACIONALES_E_INTERNACIONALES</vt:lpstr>
      <vt:lpstr>_2_CONCILIACIONES_BANCARIAS</vt:lpstr>
      <vt:lpstr>_2_CONTRATOS_DE_ARRENDAMIENTOS___COMODATO</vt:lpstr>
      <vt:lpstr>_2_CONTROL_DE_DOCUMENTOS_Y_REGISTROS</vt:lpstr>
      <vt:lpstr>_2_CONTROL_DE_ENVÍOS_DE_CORRESPONDENCIA_EMPRESA_DE_COURIER</vt:lpstr>
      <vt:lpstr>_2_COSTOS_DE_PRODUCCIÓN_DE_SEMILLA_POR_ESPECIE</vt:lpstr>
      <vt:lpstr>_2_DECLARACIONES_E_INFORMES_TRIBUTARIOS</vt:lpstr>
      <vt:lpstr>_2_DISEÑO_DIGITAL_E_IMPRESO</vt:lpstr>
      <vt:lpstr>_2_DOSSIER_DE_PRODUCTO</vt:lpstr>
      <vt:lpstr>_2_ENTREGA_DE_EQUIPOS_A_SATISFACCIÓN</vt:lpstr>
      <vt:lpstr>_2_ESCALAFON_Y_REPOSITORIO_DE_INFORMACIÓN</vt:lpstr>
      <vt:lpstr>_2_HOJA_DE_VIDA_MAQUINARIA</vt:lpstr>
      <vt:lpstr>_2_INDUCCIÓN_Y_ENTRENAMIENTO_EN_EL_PUESTO_DE_TRABAJO</vt:lpstr>
      <vt:lpstr>_2_INFORMES_CONTADURÍA_GENERAL_DE_LA_NACIÓN</vt:lpstr>
      <vt:lpstr>_2_NOVEDADES_DE_NÓMINA</vt:lpstr>
      <vt:lpstr>_2_ORDEN_DE_COMPRA</vt:lpstr>
      <vt:lpstr>_2_ORDENES_DE_COMPRA</vt:lpstr>
      <vt:lpstr>_2_PLAN_DE_EMERGENCIA</vt:lpstr>
      <vt:lpstr>_2_PLAN_DE_TRABAJO</vt:lpstr>
      <vt:lpstr>_2_PLANIMETRÍA</vt:lpstr>
      <vt:lpstr>_2_PROCESO_ACTIVOS</vt:lpstr>
      <vt:lpstr>_2_PROCESOS_JUDICIALES</vt:lpstr>
      <vt:lpstr>_2_PROYECTOS_AUTÓNOMOS</vt:lpstr>
      <vt:lpstr>_2_PROYECTOS_DE_RESPONSABILIDAD_COMPARTIDA</vt:lpstr>
      <vt:lpstr>_2_REGISTRO_DE_ASISTENCIA_Y_PRÉSTAMO_DE_BICICLETAS</vt:lpstr>
      <vt:lpstr>_2_REQUERIMIENTOS</vt:lpstr>
      <vt:lpstr>_20_POLIZAS_DE_VIDA</vt:lpstr>
      <vt:lpstr>_20_RECEPCIÓN_DE_BIENES_DE_CONSUMO</vt:lpstr>
      <vt:lpstr>_20_REUNIONES_DE_TRABAJO</vt:lpstr>
      <vt:lpstr>_20_REUNIONES_DE_TRABAJO47</vt:lpstr>
      <vt:lpstr>_21_MOVIMIENTOS_DIARIOS_DE_ALMACÉN</vt:lpstr>
      <vt:lpstr>_21_SALUD_MENTAL</vt:lpstr>
      <vt:lpstr>_21_SOLICITUDES_DE_AREAS__INSUMOS__REACTIVOS_Y_SOLUCIONES</vt:lpstr>
      <vt:lpstr>_21_SOLICITUDES_DE_AREAS__INSUMOS__REACTIVOS_Y_SOLUCIONES48</vt:lpstr>
      <vt:lpstr>_22_PRODUCCIÓN__COMPRA_Y_DISTRIBUCIÓN_DE_NITRÓGENO_LÍQUIDO</vt:lpstr>
      <vt:lpstr>_22_PRODUCCIÓN__COMPRA_Y_DISTRIBUCIÓN_DE_NITRÓGENO_LÍQUIDO_49</vt:lpstr>
      <vt:lpstr>_22_TRATAMIENTO_DE_DATOS_PERSONALES</vt:lpstr>
      <vt:lpstr>_3_ACUERDOS</vt:lpstr>
      <vt:lpstr>_3_ARQUEO_DE_CAJA_MENOR</vt:lpstr>
      <vt:lpstr>_3_COMITÉ_DE_CONVIVENCIA_LABORAL</vt:lpstr>
      <vt:lpstr>_3_CONCEPTOS_DE_COMITÉ_DE_VIABILIDAD</vt:lpstr>
      <vt:lpstr>_3_CONTRATOS_DE_PRESTACIÓN_DE_SERVICIOS</vt:lpstr>
      <vt:lpstr>_3_CONTROL_DE_CORRESPONDENCIA</vt:lpstr>
      <vt:lpstr>_3_CORRESPONDENCIA</vt:lpstr>
      <vt:lpstr>_3_DERECHO_DE_AUTOR</vt:lpstr>
      <vt:lpstr>_3_DOCUMENTOS_COMUNES_DEPARTAMENTO_DE_LABORATORIOS</vt:lpstr>
      <vt:lpstr>_3_DOCUMENTOS_COMUNES_DEPARTAMENTO_DE_LABORATORIOS30</vt:lpstr>
      <vt:lpstr>_3_ESQUEMAS_DE_ASEGURAMIENTO_DE_LA_CALIDAD_DE_SEMILLAS</vt:lpstr>
      <vt:lpstr>_3_EVALUACIÓN_DE_PERTINENCIA</vt:lpstr>
      <vt:lpstr>_3_EVENTOS_DE_FORMACIÓN</vt:lpstr>
      <vt:lpstr>_3_HOJA_DE_VIDA_DE_EQUIPOS_DE_LABORATORIOS</vt:lpstr>
      <vt:lpstr>_3_HOJA_DE_VIDA_VEHÍCULOS</vt:lpstr>
      <vt:lpstr>_3_INFORME_DE_RESULTADOS</vt:lpstr>
      <vt:lpstr>_3_INFORMES</vt:lpstr>
      <vt:lpstr>_3_INFORMES_A_ORGANISMOS_DE_CONTROL</vt:lpstr>
      <vt:lpstr>_3_INSPECCIONES</vt:lpstr>
      <vt:lpstr>_3_LICENCIA_DE_LUTO__LICENCIA_POR_MATRIMONIO_Y_CALAMIDAD_DOMESTICA</vt:lpstr>
      <vt:lpstr>_3_MANTENIMIENTOS</vt:lpstr>
      <vt:lpstr>_3_MATERIAL_AUDIOVISUAL</vt:lpstr>
      <vt:lpstr>_3_OFERTAS_TECNOLÓGICAS</vt:lpstr>
      <vt:lpstr>_3_ORDENES_DE_COMPRA___PROVEEDOR_INTERNO</vt:lpstr>
      <vt:lpstr>_3_ORDENES_DE_COMPRA___PROVEEDOR_INTERNO26</vt:lpstr>
      <vt:lpstr>_3_PLAN_DE_FORMACIÓN</vt:lpstr>
      <vt:lpstr>_3_PLAN_DE_TRABAJO</vt:lpstr>
      <vt:lpstr>_3_PROCESOS_DISCIPLINARIOS</vt:lpstr>
      <vt:lpstr>_3_PROYECTOS_DE_RESPONSABILIDAD_COMPARTIDA</vt:lpstr>
      <vt:lpstr>_3_PROYECTOS_ESTRATÉGICOS_DN</vt:lpstr>
      <vt:lpstr>_3_REPORTE_REVISTA_CIENTIFICA</vt:lpstr>
      <vt:lpstr>_3_RESERVA_PRESUPUESTAL</vt:lpstr>
      <vt:lpstr>_3_SINIESTROS</vt:lpstr>
      <vt:lpstr>_3_SOPORTES_DE_SEGURIDAD_SOCIAL</vt:lpstr>
      <vt:lpstr>_3_TELEFONÍA_CELULAR</vt:lpstr>
      <vt:lpstr>_4_ACTAS_DE_ELIMINACIÓN_DE_DOCUMENTOS</vt:lpstr>
      <vt:lpstr>_4_ARQUEO_DE_CAJA_PRINCIPAL</vt:lpstr>
      <vt:lpstr>_4_CIRCULARES_REGLAMENTARIAS</vt:lpstr>
      <vt:lpstr>_4_CONDICIONES_DE_SALUD</vt:lpstr>
      <vt:lpstr>_4_CONVENIOS_DE_PASANTÍA</vt:lpstr>
      <vt:lpstr>_4_DERECHO_DE_OBTENTOR</vt:lpstr>
      <vt:lpstr>_4_DESCANSO_REMUNERADO</vt:lpstr>
      <vt:lpstr>_4_ESTRATEGIA_DE_DIFUSION_Y_DIVULGACIÓN</vt:lpstr>
      <vt:lpstr>_4_EVENTOS</vt:lpstr>
      <vt:lpstr>_4_EVENTOS___MATERIAL_POP</vt:lpstr>
      <vt:lpstr>_4_HOJA_DE_VIDA_DE_EQUIPOS_DE_LABORATORIOS</vt:lpstr>
      <vt:lpstr>_4_HOJA_DE_VIDA_DE_EQUIPOS_DE_LABORATORIOS_31</vt:lpstr>
      <vt:lpstr>_4_INDICADORES_DE_CALIDAD_Y_PRODUCCIÓN</vt:lpstr>
      <vt:lpstr>_4_INSTRUMENTOS_ARCHIVISTICOS</vt:lpstr>
      <vt:lpstr>_4_LIBROS_DE_CONTABILIDAD</vt:lpstr>
      <vt:lpstr>_4_MARCO_ESTRATEGICO_CORPORATIVO</vt:lpstr>
      <vt:lpstr>_4_MEJORA_DEL_SISTEMA</vt:lpstr>
      <vt:lpstr>_4_PETICIONES_Y_SOLICITUDES</vt:lpstr>
      <vt:lpstr>_4_PRESTAMO_DE_EQUIPOS</vt:lpstr>
      <vt:lpstr>_4_REPORTES_DE_INCIDENTES__ACCIDENTES_Y_ENFERMEDADES_LABORALES</vt:lpstr>
      <vt:lpstr>_4_SEGUIMIENTO_Y_CONTROL_DE_AREAS</vt:lpstr>
      <vt:lpstr>_4_SERVICIOS_AGRÍCOLAS_Y_PECUARIOS_INTERNOS</vt:lpstr>
      <vt:lpstr>_4_TIQUETES_AÉREOS</vt:lpstr>
      <vt:lpstr>_5__GASTOS_DE_VIAJE</vt:lpstr>
      <vt:lpstr>_5_ACCIONES_DE_TUTELAS</vt:lpstr>
      <vt:lpstr>_5_COMITÉ_PARITARIO_DE_SEGURIDAD_Y_SALUD_EN_EL_TRABAJO</vt:lpstr>
      <vt:lpstr>_5_COMPROBANTE_DE_TRASLADO_DE_CAJA_A_BANCO</vt:lpstr>
      <vt:lpstr>_5_DESCRIPTIVO_DE_CARGOS_Y_ROLES</vt:lpstr>
      <vt:lpstr>_5_GESTIÓN_DEL_INSTITULAC</vt:lpstr>
      <vt:lpstr>_5_INFORME_DE_GESTIÓN_AMBIENTAL</vt:lpstr>
      <vt:lpstr>_5_INFORME_DE_GESTIÓN_ANUAL</vt:lpstr>
      <vt:lpstr>_5_INFORMES_DE_VALIDACIÓN___ESTANDARIZACIÓN_Y_ESTIMACIÓN_DE_LA_INCERTIDUMBRE</vt:lpstr>
      <vt:lpstr>_5_INFORMES_DE_VALIDACIÓN___ESTANDARIZACIÓN_Y_ESTIMACIÓN_DE_LA_INCERTIDUMBRE32</vt:lpstr>
      <vt:lpstr>_5_INFORMES_INTERNOS</vt:lpstr>
      <vt:lpstr>_5_INSCRIPCIÓN_DE_VARIEDADES_VEGETALES_EN_EL_REGISTRO_NACIONAL_DE_CULTIVARES_COMERCIALES</vt:lpstr>
      <vt:lpstr>_5_INVENTARIOS_DOCUMENTALES_DE_ARCHIVO</vt:lpstr>
      <vt:lpstr>_5_PLANIFICACIÓN_DEL_SISTEMA_DE_GESTIÓN</vt:lpstr>
      <vt:lpstr>_5_PLANIFICACIÓN_E_INDICADORES_DEL_SGSST</vt:lpstr>
      <vt:lpstr>_5_POLIZA_FUNERARIA</vt:lpstr>
      <vt:lpstr>_5_REQUISICIÓN_TECNICA_DE_SERVIDORES</vt:lpstr>
      <vt:lpstr>_5_SEGUIMIENTO_DE_COMUNICACIONES</vt:lpstr>
      <vt:lpstr>_5_SEGUIMIENTO_Y_CONTROL_DE_PRODUCTOS</vt:lpstr>
      <vt:lpstr>_5_SERVICIO_TRANSPORTE_TERRESTRE_INTERNO</vt:lpstr>
      <vt:lpstr>_5_SISTEMA_DE_INFORMACIÓN_MISIONAL_CONVENIOS</vt:lpstr>
      <vt:lpstr>_5_VISITAS_TÉCNICAS_Y_CAPACITACIONES</vt:lpstr>
      <vt:lpstr>_6__CONTRATISTAS_Y_PROVEEDORES</vt:lpstr>
      <vt:lpstr>_6_AFILIACIONES_AHORRO_INSTITUCIONAL</vt:lpstr>
      <vt:lpstr>_6_ATENCIÓN_AL_CLIENTE</vt:lpstr>
      <vt:lpstr>_6_COMPROBANTE_NOTA_DE_TESORERIA</vt:lpstr>
      <vt:lpstr>_6_DOCUMENTOS_DE_IMPLEMENTACIÓN_PROGRAMAS_AMBIENTALES</vt:lpstr>
      <vt:lpstr>_6_ENGAGEMENT</vt:lpstr>
      <vt:lpstr>_6_ESTUDIOS_DE_INTELIGENCIA_Y_VIGILANCIA</vt:lpstr>
      <vt:lpstr>_6_ESTUDIOS_DE_PATENTABILIDAD</vt:lpstr>
      <vt:lpstr>_6_HISTORIAS_LABORALES</vt:lpstr>
      <vt:lpstr>_6_INVENTARIOS_DOCUMENTALES_DE_ARCHIVO</vt:lpstr>
      <vt:lpstr>_6_LABORATORIO_DE_ENTOMOLOGÍA_REGISTRO_DE_ANÁLISIS__BIOENSAYO_Y_CRÍAS</vt:lpstr>
      <vt:lpstr>_6_LABORATORIO_DE_ENTOMOLOGÍA_REGISTRO_DE_ANÁLISIS__BIOENSAYO_Y_CRÍAS33</vt:lpstr>
      <vt:lpstr>_6_LIBRO_MIEMBROS_ACTIVOS</vt:lpstr>
      <vt:lpstr>_6_PLAN_DE_EMERGENCIA</vt:lpstr>
      <vt:lpstr>_6_PLANILLA_DE_CONTROL_PARA_PRÉSTAMO_DE_DOCUMENTOS</vt:lpstr>
      <vt:lpstr>_6_RECLAMACIONES_ASEGURADORAS_DE_CONTRATOS</vt:lpstr>
      <vt:lpstr>_6_SISTEMA_DE_INFORMACIÓN_SIEMBRA</vt:lpstr>
      <vt:lpstr>_6_SOLICITUD_DE_CÓDIGOS_DE_LLAMADAS</vt:lpstr>
      <vt:lpstr>_6_SOPORTES_DE_TRANSACCIONES_CONTABLES</vt:lpstr>
      <vt:lpstr>_6_USO_DE_REACTIVOS</vt:lpstr>
      <vt:lpstr>_7_ANALSIS_DE_LA_PRODUCTIVIDAD_CIENTIFICA_CORPORATIVA</vt:lpstr>
      <vt:lpstr>_7_COMPROBANTES__DE_PAGO_CON_CHEQUE</vt:lpstr>
      <vt:lpstr>_7_DOCUMENTOS_DE_SOLICITUD_DE_PERMISOS_Y_TRÁMITES_LEGALES_AMBIENTALES</vt:lpstr>
      <vt:lpstr>_7_GESTIÓN_DE_INFORMACIÓN_PARA_EL_SNIA___LINKATA</vt:lpstr>
      <vt:lpstr>_7_INSPECCIONES</vt:lpstr>
      <vt:lpstr>_7_LABORATORIO_DE_GENÉTICA_MOLECULAR_SOLICITUD_PARA_ANALISIS_DE_MUESTRAS</vt:lpstr>
      <vt:lpstr>_7_LABORATORIO_DE_GENÉTICA_MOLECULAR_SOLICITUD_PARA_ANALISIS_DE_MUESTRAS34</vt:lpstr>
      <vt:lpstr>_7_MIEMBROS_AGROSAVIA</vt:lpstr>
      <vt:lpstr>_7_PATENTES</vt:lpstr>
      <vt:lpstr>_7_PERSONAL_EN_MISIÓN</vt:lpstr>
      <vt:lpstr>_7_PESV</vt:lpstr>
      <vt:lpstr>_7_PLANILLA_DE_CONTROL_PARA_PRÉSTAMO_DE_DOCUMENTOS</vt:lpstr>
      <vt:lpstr>_7_SISTEMAS_DE_GESTIÓN</vt:lpstr>
      <vt:lpstr>_7_TRATAMIENTO_DE_DATOS_PERSONALES</vt:lpstr>
      <vt:lpstr>_7_VIDEOCONFERENCIA</vt:lpstr>
      <vt:lpstr>_7_VISITAS_TÉCNICAS_Y_CAPACITACIONES</vt:lpstr>
      <vt:lpstr>_8_COMPROBANTES_DE_INGRESOS___RECIBOS_DE_CAJA</vt:lpstr>
      <vt:lpstr>_8_CONTROL_DE_ENTREGA_DE_PAQUETES_Y_ENCOMIENDAS</vt:lpstr>
      <vt:lpstr>_8_EDITORIAL</vt:lpstr>
      <vt:lpstr>_8_EPP</vt:lpstr>
      <vt:lpstr>_8_GESTIÓN_DE_INFORMACIÓN_PARA_EL_SNIA___BAC</vt:lpstr>
      <vt:lpstr>_8_LABORATORIO_DE_MICROBIOLOGÍA_AGRÍCOLA</vt:lpstr>
      <vt:lpstr>_8_LABORATORIO_DE_MICROBIOLOGÍA_AGRÍCOLA35</vt:lpstr>
      <vt:lpstr>_8_PLANIFICACIÓN_AMBIENTAL_CORPORATIVA</vt:lpstr>
      <vt:lpstr>_8_PROCESO_DE_SELECCIÓN_Y_CONVOCATORIAS</vt:lpstr>
      <vt:lpstr>_8_REGISTRO_DE_MARCAS</vt:lpstr>
      <vt:lpstr>_8_REPORTES_DE_INCIDENTES_ACCIDENTES_Y_ENFERMEDADES_LABORALES</vt:lpstr>
      <vt:lpstr>_8_SISTEMA_DE_INFORMACIÓN_CRIS_CORPORATIVO</vt:lpstr>
      <vt:lpstr>_8_TRATAMIENTO_DE_DATOS_PERSONALES</vt:lpstr>
      <vt:lpstr>_9_COMPROBANTES_DE_INGRESOS_A_BANCO</vt:lpstr>
      <vt:lpstr>_9_CONTROL_DE_CORRESPONDENCIA</vt:lpstr>
      <vt:lpstr>_9_DEMANDAS_DE_INFORMACIÓN_Y_CAPACITACIÓN_SOBRE_LAS_PLATAFORMAS_DE_INFORMACIÓN</vt:lpstr>
      <vt:lpstr>_9_LABORATORIO_DE_MICROBIOLOGÍA_PECUARIA_Y_SALUD_ANIMAL</vt:lpstr>
      <vt:lpstr>_9_LABORATORIO_DE_MICROBIOLOGÍA_PECUARIA_Y_SALUD_ANIMAL36</vt:lpstr>
      <vt:lpstr>_9_PROYECTOS_ESTRATÉGICOS_DN</vt:lpstr>
      <vt:lpstr>_9_REGISTRO_DE_ASISTENCIA_Y_PRÉSTAMO_DE_BICICLETAS</vt:lpstr>
      <vt:lpstr>_9_REQUISITOS_LEGALES_AMBIENTALES</vt:lpstr>
      <vt:lpstr>_9_RIESGO</vt:lpstr>
      <vt:lpstr>_9_VIGILANCIAS_TECNOLÓGICAS</vt:lpstr>
      <vt:lpstr>_ACTIVOS_C.I.</vt:lpstr>
      <vt:lpstr>_ADQUISICIONES_C.I.</vt:lpstr>
      <vt:lpstr>_ALMACÉN_C.I.</vt:lpstr>
      <vt:lpstr>_DIRECCION_CI</vt:lpstr>
      <vt:lpstr>_GESTIÓN_DOCUMENTAL_C.I</vt:lpstr>
      <vt:lpstr>_INNOVACION_REGIONAL_CI</vt:lpstr>
      <vt:lpstr>ADMIN_CI</vt:lpstr>
      <vt:lpstr>ADQUISICIONES</vt:lpstr>
      <vt:lpstr>AGRODIVERSIDAD</vt:lpstr>
      <vt:lpstr>ALMACEN</vt:lpstr>
      <vt:lpstr>Ambito</vt:lpstr>
      <vt:lpstr>Area</vt:lpstr>
      <vt:lpstr>BIENESTAR</vt:lpstr>
      <vt:lpstr>BIOPRODUCTOS</vt:lpstr>
      <vt:lpstr>BKP</vt:lpstr>
      <vt:lpstr>CI</vt:lpstr>
      <vt:lpstr>CI2_</vt:lpstr>
      <vt:lpstr>CI3_</vt:lpstr>
      <vt:lpstr>CI4_</vt:lpstr>
      <vt:lpstr>CIRCO</vt:lpstr>
      <vt:lpstr>Clasificacion_Info</vt:lpstr>
      <vt:lpstr>CONCILIACION</vt:lpstr>
      <vt:lpstr>Confidencialidad</vt:lpstr>
      <vt:lpstr>CONTABILIDAD</vt:lpstr>
      <vt:lpstr>Custodio</vt:lpstr>
      <vt:lpstr>DAF</vt:lpstr>
      <vt:lpstr>Datos_Personales</vt:lpstr>
      <vt:lpstr>Dep.</vt:lpstr>
      <vt:lpstr>DESARROLLO.NEGOCIOS</vt:lpstr>
      <vt:lpstr>DESARROLLO.SW</vt:lpstr>
      <vt:lpstr>DIR.CENTRO_INVESTIGACIÓN</vt:lpstr>
      <vt:lpstr>DIR.INVESTIGACION_DESARROLLO</vt:lpstr>
      <vt:lpstr>DIR_EJECUTIVA</vt:lpstr>
      <vt:lpstr>Disponibilidad</vt:lpstr>
      <vt:lpstr>En_Construcción</vt:lpstr>
      <vt:lpstr>ESTADISTICA</vt:lpstr>
      <vt:lpstr>FINANCIERA_CI</vt:lpstr>
      <vt:lpstr>FORMACIÓN</vt:lpstr>
      <vt:lpstr>Formato_Presenta</vt:lpstr>
      <vt:lpstr>GES.DOCUMENTAL</vt:lpstr>
      <vt:lpstr>GESTION.INFO.LAB</vt:lpstr>
      <vt:lpstr>GESTIÓN_HUMANA.CI</vt:lpstr>
      <vt:lpstr>GESTION_ORGANIZACIONAL</vt:lpstr>
      <vt:lpstr>Idioma</vt:lpstr>
      <vt:lpstr>INFRAESTRUCTURA</vt:lpstr>
      <vt:lpstr>INNOVACION.REG</vt:lpstr>
      <vt:lpstr>integridad</vt:lpstr>
      <vt:lpstr>INTELIGENCIA.DIVULGACIÓN</vt:lpstr>
      <vt:lpstr>JURÍDICA</vt:lpstr>
      <vt:lpstr>LABORATORIO.INVESTIGACIÓN</vt:lpstr>
      <vt:lpstr>LABORATORIO_CI</vt:lpstr>
      <vt:lpstr>List_Dep</vt:lpstr>
      <vt:lpstr>List_Des_Series</vt:lpstr>
      <vt:lpstr>Lugar__Consulta</vt:lpstr>
      <vt:lpstr>Lugar_Almacenamiento</vt:lpstr>
      <vt:lpstr>Med_conservacion</vt:lpstr>
      <vt:lpstr>MERCADEO.TPS</vt:lpstr>
      <vt:lpstr>No_Aplica</vt:lpstr>
      <vt:lpstr>Nom_Area</vt:lpstr>
      <vt:lpstr>NÓMINA</vt:lpstr>
      <vt:lpstr>OPERACIONES_CAMPO</vt:lpstr>
      <vt:lpstr>Periocidad_divulgacion</vt:lpstr>
      <vt:lpstr>PLANEACION</vt:lpstr>
      <vt:lpstr>PRESUPUESTO</vt:lpstr>
      <vt:lpstr>PRODUCCIÓN.INTENSIVA</vt:lpstr>
      <vt:lpstr>PROPIEDAD.INTELECTUAL</vt:lpstr>
      <vt:lpstr>Pública</vt:lpstr>
      <vt:lpstr>Pública_Clasificada</vt:lpstr>
      <vt:lpstr>Pública_Reservada</vt:lpstr>
      <vt:lpstr>RECONOCIMIENTO</vt:lpstr>
      <vt:lpstr>Reserva</vt:lpstr>
      <vt:lpstr>Responsable</vt:lpstr>
      <vt:lpstr>SELECCIÓN.CONTRATACIÓN</vt:lpstr>
      <vt:lpstr>SEMILLAS</vt:lpstr>
      <vt:lpstr>Serie</vt:lpstr>
      <vt:lpstr>Serie_Documental__S</vt:lpstr>
      <vt:lpstr>SERVICIOS.GENERALES</vt:lpstr>
      <vt:lpstr>SOPORTE.IT</vt:lpstr>
      <vt:lpstr>SST</vt:lpstr>
      <vt:lpstr>Tabla_Series</vt:lpstr>
      <vt:lpstr>TESORERIA</vt:lpstr>
      <vt:lpstr>Tipo_de_Activo</vt:lpstr>
      <vt:lpstr>Tipo_documental</vt:lpstr>
      <vt:lpstr>Tipo_user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Carlos Monroy Arevalo</dc:creator>
  <cp:lastModifiedBy>LUIS CARLOS MONROY ARÉVALO</cp:lastModifiedBy>
  <cp:lastPrinted>2024-07-19T21:02:43Z</cp:lastPrinted>
  <dcterms:created xsi:type="dcterms:W3CDTF">2024-05-28T19:12:46Z</dcterms:created>
  <dcterms:modified xsi:type="dcterms:W3CDTF">2026-07-14T19:03:51Z</dcterms:modified>
</cp:coreProperties>
</file>