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dmelo\Downloads\"/>
    </mc:Choice>
  </mc:AlternateContent>
  <xr:revisionPtr revIDLastSave="0" documentId="8_{7B22B2E3-5D37-4676-83AD-67CCAADD36B0}" xr6:coauthVersionLast="47" xr6:coauthVersionMax="47" xr10:uidLastSave="{00000000-0000-0000-0000-000000000000}"/>
  <bookViews>
    <workbookView xWindow="-110" yWindow="-110" windowWidth="19420" windowHeight="10300" xr2:uid="{4866A5D8-8F7F-4D0C-BD03-8646A90AE40A}"/>
  </bookViews>
  <sheets>
    <sheet name="RECIPROCAS OCT-DIC" sheetId="1" r:id="rId1"/>
  </sheets>
  <definedNames>
    <definedName name="_xlnm._FilterDatabase" localSheetId="0" hidden="1">'RECIPROCAS OCT-DIC'!$A$13:$G$134</definedName>
    <definedName name="_xlnm.Print_Area" localSheetId="0">'RECIPROCAS OCT-DIC'!$A$1:$H$142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7" i="1" l="1"/>
  <c r="F197" i="1"/>
  <c r="J63" i="1"/>
</calcChain>
</file>

<file path=xl/sharedStrings.xml><?xml version="1.0" encoding="utf-8"?>
<sst xmlns="http://schemas.openxmlformats.org/spreadsheetml/2006/main" count="562" uniqueCount="158">
  <si>
    <t>INFORMACION CONTABLE PUBLICA DE CONVERGENCIA</t>
  </si>
  <si>
    <t>CGN2015_002_OPERACIONES_RECÍPROCAS_CONVERGENCIA</t>
  </si>
  <si>
    <t>CODIGO CGN  37000000 - NIT. 800.194.600-3</t>
  </si>
  <si>
    <t>ENTIDADES DE GOBIERNO</t>
  </si>
  <si>
    <t>A 31 DE DICIEMBRE DE  2025</t>
  </si>
  <si>
    <t>Cifras en pesos</t>
  </si>
  <si>
    <t>Subcuenta</t>
  </si>
  <si>
    <t>Nombre Cuenta Auxiliar</t>
  </si>
  <si>
    <t>Código</t>
  </si>
  <si>
    <t>Tercero</t>
  </si>
  <si>
    <t>Nombre Tercero</t>
  </si>
  <si>
    <t>Valor Corriente</t>
  </si>
  <si>
    <t>Valor No Corriente</t>
  </si>
  <si>
    <t>1.1.10.06</t>
  </si>
  <si>
    <t>CUENTA DE AHORRO</t>
  </si>
  <si>
    <t>BANCO AGRARIO</t>
  </si>
  <si>
    <t>1.3.16.04</t>
  </si>
  <si>
    <t>PRODUCTOS MANUFACTURADOS</t>
  </si>
  <si>
    <t>EMPRESA COLOMBIANA DE PRODUCTOS VETERINARIOS S A</t>
  </si>
  <si>
    <t>1.3.37.12</t>
  </si>
  <si>
    <t>PARA GASTOS DE FUNCIONAMIENTO</t>
  </si>
  <si>
    <t>MINISTERIO DE AGRICULTURA Y DESARROLLO RURAL</t>
  </si>
  <si>
    <t>SISTEMA GENERAL DE REGALIAS</t>
  </si>
  <si>
    <t>DEPARTAMENTO DEL CAQUETÁ</t>
  </si>
  <si>
    <t>DEPARTAMENTO DEL PUTUMAYO</t>
  </si>
  <si>
    <t>DEPARTAMENTO DEL ARAUCA</t>
  </si>
  <si>
    <t>DEPARTAMENTO DEL GUAVIARE</t>
  </si>
  <si>
    <t>DEPARTAMENTO DEL HUILA</t>
  </si>
  <si>
    <t>DEPARTAMENTO DEL MAGDALENA</t>
  </si>
  <si>
    <t>DEPARTAMENTO NORTE DE SANTANDER</t>
  </si>
  <si>
    <t>DEPARTAMENTO DE CORDOBA</t>
  </si>
  <si>
    <t>DEPARTAMENTO DEL TOLIMA</t>
  </si>
  <si>
    <t>DEPARTAMENTO DE SANTANDER</t>
  </si>
  <si>
    <t>DEPARTAMENTO DE CALDAS</t>
  </si>
  <si>
    <t>DEPARTAMENTO DE ANTIOQUIA</t>
  </si>
  <si>
    <t>DEPARTAMENTO DEL CAUCA</t>
  </si>
  <si>
    <t>DEPARTAMENTO DE BOYACÁ</t>
  </si>
  <si>
    <t>DEPARTAMENTO DEL META</t>
  </si>
  <si>
    <t>DEPARTAMENTO DEL CASANARE</t>
  </si>
  <si>
    <t>DEPARTAMENTO DE CUNDINAMARCA</t>
  </si>
  <si>
    <t>1.3.84.26</t>
  </si>
  <si>
    <t>PAGO POR CUENTA DE TERCEROS EN EJECUCIÓN DE CONVENIOS</t>
  </si>
  <si>
    <t>UNIVERSIDAD DE CARTAGENA</t>
  </si>
  <si>
    <t>1.9.05.04</t>
  </si>
  <si>
    <t>ARRENDAMIENTO OPERATIVO</t>
  </si>
  <si>
    <t>INSTITUTO COLOMBIANO AGROPECUARIO</t>
  </si>
  <si>
    <t>1.9.07.06</t>
  </si>
  <si>
    <t>ANTICIPO DE IMPUESTO DE INDUSTRIA Y COMERCIO</t>
  </si>
  <si>
    <t>MUNICIPIO DE MOSQUERA</t>
  </si>
  <si>
    <t>1.9.86.05</t>
  </si>
  <si>
    <t>GASTO DIFERIDO POR SUBVENCIONES CONDICIONADAS</t>
  </si>
  <si>
    <t>2.4.40.04</t>
  </si>
  <si>
    <t>IMPUESTO DE INDUSTRIA Y COMERCIO</t>
  </si>
  <si>
    <t>MUNICIPIO DE PUERTO GAITAN</t>
  </si>
  <si>
    <t>MUNICIPIO DE AGUSTIN CODAZZI</t>
  </si>
  <si>
    <t>MUNICIPIO DE CERETE</t>
  </si>
  <si>
    <t>MUNICIPIO ZONA BANANERA</t>
  </si>
  <si>
    <t>MUNICIPIO DE RIONEGRO SANTANDER</t>
  </si>
  <si>
    <t>MUNICIPIO DE PIEDECUESTA</t>
  </si>
  <si>
    <t>MUNICIPIO EL CARMEN DE BOLIVAR DPTO BOLIVAR</t>
  </si>
  <si>
    <t>MUNICIPIO DEL ESPINAL</t>
  </si>
  <si>
    <t>MUNICIPIO DE RIONEGRO</t>
  </si>
  <si>
    <t>MUNICIPIO DE SAN ROQUE</t>
  </si>
  <si>
    <t>MUNICIPIO DE TUMACO</t>
  </si>
  <si>
    <t>MUNICIPIO DE PASTO</t>
  </si>
  <si>
    <t>MUNICIPIO DE PALMIRA</t>
  </si>
  <si>
    <t>MUNICIPIO DE VILLAVICENCIO</t>
  </si>
  <si>
    <t>MUNICIPIO DE PUERTO LOPEZ</t>
  </si>
  <si>
    <t>2.4.40.40</t>
  </si>
  <si>
    <t>TASA PRO DEPORTE Y RECREACIÓN</t>
  </si>
  <si>
    <t>2.4.90.51</t>
  </si>
  <si>
    <t>SERVICIOS PUBLICOS</t>
  </si>
  <si>
    <t>EMPRESA DE ACUEDUCTO, ALCANTARILLADO Y ASEO DEL ESPINAL ESP</t>
  </si>
  <si>
    <t>EMPRESAS PUBLICAS DE MEDELLIN ESP</t>
  </si>
  <si>
    <t>CARIBEMAR DE LA COSTA SAS ESP</t>
  </si>
  <si>
    <t>2.9.02.01</t>
  </si>
  <si>
    <t>EN ADMINISTRACION</t>
  </si>
  <si>
    <t>UNIVERSIDAD NACIONAL DE COLOMBIA</t>
  </si>
  <si>
    <t>2.9.90.02</t>
  </si>
  <si>
    <t>TRANSFERENCIA LEY 1731 de 2014</t>
  </si>
  <si>
    <t>OTRAS TRANSFERENCIAS CONDICIONADAS</t>
  </si>
  <si>
    <t>MINISTERIO DE CIENCIA, TECNOLOGIA E INNOVACION</t>
  </si>
  <si>
    <t>4.4.28.03</t>
  </si>
  <si>
    <t>4.4.28.90</t>
  </si>
  <si>
    <t>OTRAS TRANSFERENCIAS</t>
  </si>
  <si>
    <t>4.8.02.01</t>
  </si>
  <si>
    <t>INTERESES SOBRE DEPOSITOS EN INSTITUCIONES FINANCIERAS</t>
  </si>
  <si>
    <t>5.1.04.01</t>
  </si>
  <si>
    <t>APORTES AL ICBF</t>
  </si>
  <si>
    <t>INSTITUTO COLOMBIANO DE BIENESTAR FAMILIAR</t>
  </si>
  <si>
    <t>5.1.04.02</t>
  </si>
  <si>
    <t>APORTES AL SENA</t>
  </si>
  <si>
    <t>SERVICIO NACIONAL DE APRENDIZAJE SENA</t>
  </si>
  <si>
    <t>5.1.11.17</t>
  </si>
  <si>
    <t>EMPRESA DE SERVICIO DE AGUSTIN CODAZZI - EMCODAZZI</t>
  </si>
  <si>
    <t>EMPRESA DE ACUEDUCTO MUNICIPAL DE SUAN</t>
  </si>
  <si>
    <t>EMPRESA DE SERVICIOS PUBLICOS DOMICILIARIOS DE BARBOSA ESP</t>
  </si>
  <si>
    <t>EMPRESA DE ACUEDUCTO Y ALCANTARILLADO DE MOSQUERA</t>
  </si>
  <si>
    <t>EMPRESA DE ACUEDUCTO ALCANTARILLADO Y ASEO DE YOPAL EICE- ES</t>
  </si>
  <si>
    <t>EMPRESA DE ENERGIA DE CASANARE SA ESP</t>
  </si>
  <si>
    <t>ELECTRIFICADORA DE SANTANDER SA ESP</t>
  </si>
  <si>
    <t>ELECTRIFICADORA DEL CAQUETA S.A.ESP</t>
  </si>
  <si>
    <t>CENTRALES ELECTRICAS DE NARIÑO S A E S P</t>
  </si>
  <si>
    <t>ACUEDUCTO Y ALCANTARILLADO DE POPAYAN S.A</t>
  </si>
  <si>
    <t>ELECTRIFICADORA DEL META SA ESP</t>
  </si>
  <si>
    <t>EMP ACUEDUCTO Y ALCANTARILLADO DE BOGOTA</t>
  </si>
  <si>
    <t>EMPRESA DE TELECOMUNICACIONES DE BOGOTA SA ESP</t>
  </si>
  <si>
    <t>EMPRESA MUNICIPAL DE SERVICIOS PUBLICOS EMSERVIR E.S.P.</t>
  </si>
  <si>
    <t>5.1.11.18</t>
  </si>
  <si>
    <t>UNIVERSIDAD INDUSTRIAL DE SANTANDER</t>
  </si>
  <si>
    <t>LOTERIA DE BOYACA</t>
  </si>
  <si>
    <t>5.1.11.20</t>
  </si>
  <si>
    <t>PUBLICIDAD Y PROPAGANDA</t>
  </si>
  <si>
    <t>RADIO TELEVISION NACIONAL DE COLOMBIA RTVC S.A.S</t>
  </si>
  <si>
    <t>5.1.11.25</t>
  </si>
  <si>
    <t>SEGUROS GENERALES</t>
  </si>
  <si>
    <t>LA PREVISORA S A COMPAÑIA DE SEGUROS</t>
  </si>
  <si>
    <t>5.1.11.80</t>
  </si>
  <si>
    <t>SERVICIOS POR DISPOSICION FINAL</t>
  </si>
  <si>
    <t>SERVICIO GEOLOGICO COLOMBIANO</t>
  </si>
  <si>
    <t>5.1.20.01</t>
  </si>
  <si>
    <t>IMPUESTO PREDIAL UNIFICADO</t>
  </si>
  <si>
    <t>5.1.20.09</t>
  </si>
  <si>
    <t>5.1.20.10</t>
  </si>
  <si>
    <t>TASAS</t>
  </si>
  <si>
    <t>CORPORACION AUTÓNOMA REGIONAL DEL VALLE DEL CAUCA</t>
  </si>
  <si>
    <t>DEPARTAMENTO DEL VALLE DEL CAUCA</t>
  </si>
  <si>
    <t>CORPORACION AUTONOMA REGIONAL DEL TOLIMA</t>
  </si>
  <si>
    <t>BOGOTA DISTRITO CAPITAL</t>
  </si>
  <si>
    <t>CORPORACION AUTONOMA REGIONAL DE LAS CUENCAS DE LOS RIOS NEG</t>
  </si>
  <si>
    <t>CORPORACION AUTONOMA REGIONAL DE NARIÑO</t>
  </si>
  <si>
    <t>CORPORACION AUTONOMA REGIONAL DEL MAGDALENA</t>
  </si>
  <si>
    <t>CORPORACION PARA EL DESARROLLO SOSTENIBLE DEL AREA DE MANEJO</t>
  </si>
  <si>
    <t>5.1.20.11</t>
  </si>
  <si>
    <t>IMPUESTO SOBRE VEHICULOS AUTOMOTORES</t>
  </si>
  <si>
    <t>MUNICIPIO DE MONTERIA</t>
  </si>
  <si>
    <t>DEPARTAMENTO DE NARIÑO</t>
  </si>
  <si>
    <t>MUNICIPO DE ACACIAS</t>
  </si>
  <si>
    <t>DEPARTAMENTO DEL CESAR</t>
  </si>
  <si>
    <t>DEPARTAMENTO DE BOLIVAR</t>
  </si>
  <si>
    <t>5.1.20.17</t>
  </si>
  <si>
    <t>INTERESES DE MORA</t>
  </si>
  <si>
    <t>5.1.20.25</t>
  </si>
  <si>
    <t xml:space="preserve">IMPUESTO DE TIMBRE </t>
  </si>
  <si>
    <t>DIRECCIÓN DE IMPUESTOS Y ADUANAS NACIONALES</t>
  </si>
  <si>
    <t>5.1.20.90</t>
  </si>
  <si>
    <t>AVISOS Y TABLEROS</t>
  </si>
  <si>
    <t>SOBRETASA BOMBERIL</t>
  </si>
  <si>
    <t>5.4.23.07</t>
  </si>
  <si>
    <t>BIENES ENTREGADOS SIN CONTRAPRESTACION</t>
  </si>
  <si>
    <t>5.4.24.05</t>
  </si>
  <si>
    <t>OTRAS SUBVENCIONES POR RECURSOS TRANSFERIDOS A LAS EMPRESAS</t>
  </si>
  <si>
    <t>5.8.02.40</t>
  </si>
  <si>
    <t>COMISIONES SERVICIOS FINANCIEROS</t>
  </si>
  <si>
    <t>5.8.04.39</t>
  </si>
  <si>
    <t>OTROS INTERESES DE MORA</t>
  </si>
  <si>
    <t>5.8.90.90</t>
  </si>
  <si>
    <t>SALDOS NO EJECUTADOS PROYECTOS SGRE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</si>
</sst>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1" fillId="0" borderId="0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165" fontId="7" fillId="0" borderId="1" xfId="1" applyFont="1" applyBorder="1"/>
    <xf numFmtId="0" fontId="7" fillId="0" borderId="1" xfId="0" applyFont="1" applyBorder="1"/>
    <xf numFmtId="165" fontId="8" fillId="0" borderId="1" xfId="1" applyFont="1" applyBorder="1"/>
    <xf numFmtId="165" fontId="7" fillId="0" borderId="1" xfId="1" applyFont="1" applyFill="1" applyBorder="1"/>
    <xf numFmtId="49" fontId="7" fillId="0" borderId="1" xfId="0" applyNumberFormat="1" applyFont="1" applyBorder="1" applyAlignment="1">
      <alignment horizontal="left"/>
    </xf>
    <xf numFmtId="0" fontId="3" fillId="0" borderId="0" xfId="0" applyFont="1"/>
    <xf numFmtId="166" fontId="0" fillId="0" borderId="0" xfId="0" applyNumberFormat="1"/>
    <xf numFmtId="1" fontId="7" fillId="0" borderId="1" xfId="0" applyNumberFormat="1" applyFont="1" applyBorder="1"/>
    <xf numFmtId="49" fontId="7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0" fontId="9" fillId="0" borderId="1" xfId="0" applyFont="1" applyBorder="1"/>
    <xf numFmtId="1" fontId="9" fillId="0" borderId="1" xfId="0" applyNumberFormat="1" applyFont="1" applyBorder="1"/>
    <xf numFmtId="165" fontId="9" fillId="0" borderId="1" xfId="1" applyFont="1" applyBorder="1"/>
    <xf numFmtId="165" fontId="0" fillId="0" borderId="1" xfId="1" applyFont="1" applyBorder="1"/>
    <xf numFmtId="165" fontId="9" fillId="0" borderId="1" xfId="1" applyFont="1" applyFill="1" applyBorder="1"/>
    <xf numFmtId="0" fontId="0" fillId="0" borderId="1" xfId="0" applyBorder="1"/>
    <xf numFmtId="0" fontId="4" fillId="0" borderId="1" xfId="0" applyFont="1" applyBorder="1"/>
    <xf numFmtId="165" fontId="4" fillId="0" borderId="1" xfId="1" applyFont="1" applyBorder="1"/>
    <xf numFmtId="165" fontId="4" fillId="0" borderId="0" xfId="0" applyNumberFormat="1" applyFo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3589268</xdr:colOff>
      <xdr:row>0</xdr:row>
      <xdr:rowOff>118855</xdr:rowOff>
    </xdr:from>
    <xdr:to>
      <xdr:col>4</xdr:col>
      <xdr:colOff>1414532</xdr:colOff>
      <xdr:row>4</xdr:row>
      <xdr:rowOff>142875</xdr:rowOff>
    </xdr:to>
    <xdr:pic>
      <xdr:nvPicPr>
        <xdr:cNvPr id="2" name="Imagen 1" descr="http://intranet.corpoica.org.co/layout/images/logoCorpoica.png">
          <a:extLst>
            <a:ext uri="{FF2B5EF4-FFF2-40B4-BE49-F238E27FC236}">
              <a16:creationId xmlns:a16="http://schemas.microsoft.com/office/drawing/2014/main" id="{39B4B414-E9C2-4EF0-98F0-CAAD33BF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268" y="118855"/>
          <a:ext cx="3286264" cy="76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A434-F048-4378-B668-7CD142A2238C}">
  <sheetPr>
    <tabColor rgb="FF002060"/>
  </sheetPr>
  <dimension ref="A6:J197"/>
  <sheetViews>
    <sheetView showGridLines="0" tabSelected="1" topLeftCell="A5" zoomScale="115" zoomScaleNormal="115" workbookViewId="0">
      <selection activeCell="C14" sqref="C14"/>
    </sheetView>
  </sheetViews>
  <sheetFormatPr baseColWidth="10" defaultRowHeight="14.5" x14ac:dyDescent="0.35"/>
  <cols>
    <col min="2" max="2" width="55.36328125" bestFit="1" customWidth="1"/>
    <col min="3" max="3" width="11.08984375" bestFit="1" customWidth="1"/>
    <col min="4" max="4" width="11.7265625" bestFit="1" customWidth="1"/>
    <col min="5" max="5" width="48.7265625" customWidth="1"/>
    <col min="6" max="6" width="19.453125" bestFit="1" customWidth="1"/>
    <col min="7" max="7" width="19.81640625" customWidth="1"/>
    <col min="8" max="8" width="5.26953125" customWidth="1"/>
  </cols>
  <sheetData>
    <row r="6" spans="1:7" x14ac:dyDescent="0.35">
      <c r="A6" s="1" t="s">
        <v>0</v>
      </c>
      <c r="B6" s="1"/>
      <c r="C6" s="1"/>
      <c r="D6" s="1"/>
      <c r="E6" s="1"/>
      <c r="F6" s="1"/>
      <c r="G6" s="1"/>
    </row>
    <row r="7" spans="1:7" x14ac:dyDescent="0.35">
      <c r="A7" s="2" t="s">
        <v>1</v>
      </c>
      <c r="B7" s="2"/>
      <c r="C7" s="2"/>
      <c r="D7" s="2"/>
      <c r="E7" s="2"/>
      <c r="F7" s="2"/>
      <c r="G7" s="2"/>
    </row>
    <row r="8" spans="1:7" x14ac:dyDescent="0.35">
      <c r="A8" s="1" t="s">
        <v>2</v>
      </c>
      <c r="B8" s="1"/>
      <c r="C8" s="1"/>
      <c r="D8" s="1"/>
      <c r="E8" s="1"/>
      <c r="F8" s="1"/>
      <c r="G8" s="1"/>
    </row>
    <row r="9" spans="1:7" ht="15" customHeight="1" x14ac:dyDescent="0.35">
      <c r="A9" s="1" t="s">
        <v>3</v>
      </c>
      <c r="B9" s="1"/>
      <c r="C9" s="1"/>
      <c r="D9" s="1"/>
      <c r="E9" s="1"/>
      <c r="F9" s="1"/>
      <c r="G9" s="1"/>
    </row>
    <row r="10" spans="1:7" x14ac:dyDescent="0.35">
      <c r="A10" s="1" t="s">
        <v>4</v>
      </c>
      <c r="B10" s="1"/>
      <c r="C10" s="1"/>
      <c r="D10" s="1"/>
      <c r="E10" s="1"/>
      <c r="F10" s="1"/>
      <c r="G10" s="1"/>
    </row>
    <row r="11" spans="1:7" x14ac:dyDescent="0.35">
      <c r="A11" s="3"/>
      <c r="B11" s="3"/>
      <c r="C11" s="3"/>
      <c r="D11" s="3"/>
      <c r="E11" s="3"/>
      <c r="F11" s="3"/>
      <c r="G11" s="3"/>
    </row>
    <row r="12" spans="1:7" x14ac:dyDescent="0.35">
      <c r="F12" s="4" t="s">
        <v>5</v>
      </c>
      <c r="G12" s="4"/>
    </row>
    <row r="13" spans="1:7" ht="24.75" customHeight="1" x14ac:dyDescent="0.35">
      <c r="A13" s="5" t="s">
        <v>6</v>
      </c>
      <c r="B13" s="5" t="s">
        <v>7</v>
      </c>
      <c r="C13" s="5" t="s">
        <v>8</v>
      </c>
      <c r="D13" s="5" t="s">
        <v>9</v>
      </c>
      <c r="E13" s="5" t="s">
        <v>10</v>
      </c>
      <c r="F13" s="6" t="s">
        <v>11</v>
      </c>
      <c r="G13" s="6" t="s">
        <v>12</v>
      </c>
    </row>
    <row r="14" spans="1:7" x14ac:dyDescent="0.35">
      <c r="A14" s="7" t="s">
        <v>13</v>
      </c>
      <c r="B14" s="8" t="s">
        <v>14</v>
      </c>
      <c r="C14" s="9">
        <v>69600000</v>
      </c>
      <c r="D14" s="10">
        <v>800037800</v>
      </c>
      <c r="E14" s="10" t="s">
        <v>15</v>
      </c>
      <c r="F14" s="11">
        <v>1130484214</v>
      </c>
      <c r="G14" s="11">
        <v>0</v>
      </c>
    </row>
    <row r="15" spans="1:7" x14ac:dyDescent="0.35">
      <c r="A15" s="7" t="s">
        <v>16</v>
      </c>
      <c r="B15" s="12" t="s">
        <v>17</v>
      </c>
      <c r="C15" s="9">
        <v>31500000</v>
      </c>
      <c r="D15" s="12">
        <v>899999002</v>
      </c>
      <c r="E15" s="12" t="s">
        <v>18</v>
      </c>
      <c r="F15" s="11">
        <v>1612900</v>
      </c>
      <c r="G15" s="13">
        <v>0</v>
      </c>
    </row>
    <row r="16" spans="1:7" x14ac:dyDescent="0.35">
      <c r="A16" s="7" t="s">
        <v>19</v>
      </c>
      <c r="B16" s="12" t="s">
        <v>20</v>
      </c>
      <c r="C16" s="9">
        <v>10900000</v>
      </c>
      <c r="D16" s="12">
        <v>899999028</v>
      </c>
      <c r="E16" s="12" t="s">
        <v>21</v>
      </c>
      <c r="F16" s="14">
        <v>10000000000</v>
      </c>
      <c r="G16" s="11">
        <v>0</v>
      </c>
    </row>
    <row r="17" spans="1:7" x14ac:dyDescent="0.35">
      <c r="A17" s="7" t="s">
        <v>19</v>
      </c>
      <c r="B17" s="12" t="s">
        <v>22</v>
      </c>
      <c r="C17" s="9">
        <v>111818000</v>
      </c>
      <c r="D17" s="12">
        <v>800091594</v>
      </c>
      <c r="E17" s="12" t="s">
        <v>23</v>
      </c>
      <c r="F17" s="14">
        <v>3586402088</v>
      </c>
      <c r="G17" s="11">
        <v>0</v>
      </c>
    </row>
    <row r="18" spans="1:7" x14ac:dyDescent="0.35">
      <c r="A18" s="7" t="s">
        <v>19</v>
      </c>
      <c r="B18" s="12" t="s">
        <v>22</v>
      </c>
      <c r="C18" s="9">
        <v>118686000</v>
      </c>
      <c r="D18" s="12">
        <v>800094164</v>
      </c>
      <c r="E18" s="12" t="s">
        <v>24</v>
      </c>
      <c r="F18" s="14">
        <v>4358640114</v>
      </c>
      <c r="G18" s="11">
        <v>0</v>
      </c>
    </row>
    <row r="19" spans="1:7" x14ac:dyDescent="0.35">
      <c r="A19" s="7" t="s">
        <v>19</v>
      </c>
      <c r="B19" s="12" t="s">
        <v>22</v>
      </c>
      <c r="C19" s="9">
        <v>118181000</v>
      </c>
      <c r="D19" s="12">
        <v>800102838</v>
      </c>
      <c r="E19" s="12" t="s">
        <v>25</v>
      </c>
      <c r="F19" s="14">
        <v>8853128381</v>
      </c>
      <c r="G19" s="11">
        <v>0</v>
      </c>
    </row>
    <row r="20" spans="1:7" x14ac:dyDescent="0.35">
      <c r="A20" s="7" t="s">
        <v>19</v>
      </c>
      <c r="B20" s="12" t="s">
        <v>22</v>
      </c>
      <c r="C20" s="9">
        <v>119595000</v>
      </c>
      <c r="D20" s="12">
        <v>800103196</v>
      </c>
      <c r="E20" s="12" t="s">
        <v>26</v>
      </c>
      <c r="F20" s="14">
        <v>388282230</v>
      </c>
      <c r="G20" s="11">
        <v>0</v>
      </c>
    </row>
    <row r="21" spans="1:7" x14ac:dyDescent="0.35">
      <c r="A21" s="7" t="s">
        <v>19</v>
      </c>
      <c r="B21" s="12" t="s">
        <v>22</v>
      </c>
      <c r="C21" s="9">
        <v>114141000</v>
      </c>
      <c r="D21" s="12">
        <v>800103913</v>
      </c>
      <c r="E21" s="12" t="s">
        <v>27</v>
      </c>
      <c r="F21" s="14">
        <v>386870942</v>
      </c>
      <c r="G21" s="11">
        <v>0</v>
      </c>
    </row>
    <row r="22" spans="1:7" x14ac:dyDescent="0.35">
      <c r="A22" s="7" t="s">
        <v>19</v>
      </c>
      <c r="B22" s="12" t="s">
        <v>22</v>
      </c>
      <c r="C22" s="9">
        <v>114747000</v>
      </c>
      <c r="D22" s="12">
        <v>800103920</v>
      </c>
      <c r="E22" s="12" t="s">
        <v>28</v>
      </c>
      <c r="F22" s="14">
        <v>953186293</v>
      </c>
      <c r="G22" s="11">
        <v>0</v>
      </c>
    </row>
    <row r="23" spans="1:7" x14ac:dyDescent="0.35">
      <c r="A23" s="7" t="s">
        <v>19</v>
      </c>
      <c r="B23" s="12" t="s">
        <v>22</v>
      </c>
      <c r="C23" s="9">
        <v>115454000</v>
      </c>
      <c r="D23" s="12">
        <v>800103927</v>
      </c>
      <c r="E23" s="12" t="s">
        <v>29</v>
      </c>
      <c r="F23" s="14">
        <v>4721825847</v>
      </c>
      <c r="G23" s="11">
        <v>0</v>
      </c>
    </row>
    <row r="24" spans="1:7" x14ac:dyDescent="0.35">
      <c r="A24" s="7" t="s">
        <v>19</v>
      </c>
      <c r="B24" s="12" t="s">
        <v>22</v>
      </c>
      <c r="C24" s="9">
        <v>112323000</v>
      </c>
      <c r="D24" s="12">
        <v>800103935</v>
      </c>
      <c r="E24" s="12" t="s">
        <v>30</v>
      </c>
      <c r="F24" s="14">
        <v>1285124004</v>
      </c>
      <c r="G24" s="11">
        <v>0</v>
      </c>
    </row>
    <row r="25" spans="1:7" x14ac:dyDescent="0.35">
      <c r="A25" s="7" t="s">
        <v>19</v>
      </c>
      <c r="B25" s="12" t="s">
        <v>22</v>
      </c>
      <c r="C25" s="9">
        <v>117373000</v>
      </c>
      <c r="D25" s="12">
        <v>800113672</v>
      </c>
      <c r="E25" s="12" t="s">
        <v>31</v>
      </c>
      <c r="F25" s="14">
        <v>284763782</v>
      </c>
      <c r="G25" s="11">
        <v>0</v>
      </c>
    </row>
    <row r="26" spans="1:7" x14ac:dyDescent="0.35">
      <c r="A26" s="7" t="s">
        <v>19</v>
      </c>
      <c r="B26" s="12" t="s">
        <v>22</v>
      </c>
      <c r="C26" s="9">
        <v>116868000</v>
      </c>
      <c r="D26" s="12">
        <v>890201235</v>
      </c>
      <c r="E26" s="12" t="s">
        <v>32</v>
      </c>
      <c r="F26" s="14">
        <v>7679268290</v>
      </c>
      <c r="G26" s="11">
        <v>0</v>
      </c>
    </row>
    <row r="27" spans="1:7" x14ac:dyDescent="0.35">
      <c r="A27" s="7" t="s">
        <v>19</v>
      </c>
      <c r="B27" s="12" t="s">
        <v>22</v>
      </c>
      <c r="C27" s="9">
        <v>111717000</v>
      </c>
      <c r="D27" s="12">
        <v>890801052</v>
      </c>
      <c r="E27" s="12" t="s">
        <v>33</v>
      </c>
      <c r="F27" s="14">
        <v>180017695</v>
      </c>
      <c r="G27" s="11">
        <v>0</v>
      </c>
    </row>
    <row r="28" spans="1:7" x14ac:dyDescent="0.35">
      <c r="A28" s="7" t="s">
        <v>19</v>
      </c>
      <c r="B28" s="12" t="s">
        <v>22</v>
      </c>
      <c r="C28" s="9">
        <v>110505000</v>
      </c>
      <c r="D28" s="12">
        <v>890900286</v>
      </c>
      <c r="E28" s="12" t="s">
        <v>34</v>
      </c>
      <c r="F28" s="14">
        <v>3556878807</v>
      </c>
      <c r="G28" s="11">
        <v>0</v>
      </c>
    </row>
    <row r="29" spans="1:7" x14ac:dyDescent="0.35">
      <c r="A29" s="7" t="s">
        <v>19</v>
      </c>
      <c r="B29" s="12" t="s">
        <v>22</v>
      </c>
      <c r="C29" s="9">
        <v>111919000</v>
      </c>
      <c r="D29" s="12">
        <v>891580016</v>
      </c>
      <c r="E29" s="12" t="s">
        <v>35</v>
      </c>
      <c r="F29" s="14">
        <v>177252298</v>
      </c>
      <c r="G29" s="11">
        <v>0</v>
      </c>
    </row>
    <row r="30" spans="1:7" x14ac:dyDescent="0.35">
      <c r="A30" s="7" t="s">
        <v>19</v>
      </c>
      <c r="B30" s="12" t="s">
        <v>22</v>
      </c>
      <c r="C30" s="9">
        <v>111515000</v>
      </c>
      <c r="D30" s="12">
        <v>891800498</v>
      </c>
      <c r="E30" s="12" t="s">
        <v>36</v>
      </c>
      <c r="F30" s="14">
        <v>6810587691</v>
      </c>
      <c r="G30" s="11">
        <v>0</v>
      </c>
    </row>
    <row r="31" spans="1:7" x14ac:dyDescent="0.35">
      <c r="A31" s="7" t="s">
        <v>19</v>
      </c>
      <c r="B31" s="12" t="s">
        <v>22</v>
      </c>
      <c r="C31" s="9">
        <v>115050000</v>
      </c>
      <c r="D31" s="12">
        <v>892000148</v>
      </c>
      <c r="E31" s="12" t="s">
        <v>37</v>
      </c>
      <c r="F31" s="14">
        <v>2432667612</v>
      </c>
      <c r="G31" s="11">
        <v>0</v>
      </c>
    </row>
    <row r="32" spans="1:7" x14ac:dyDescent="0.35">
      <c r="A32" s="7" t="s">
        <v>19</v>
      </c>
      <c r="B32" s="12" t="s">
        <v>22</v>
      </c>
      <c r="C32" s="9">
        <v>118585000</v>
      </c>
      <c r="D32" s="12">
        <v>892099216</v>
      </c>
      <c r="E32" s="12" t="s">
        <v>38</v>
      </c>
      <c r="F32" s="14">
        <v>844605621</v>
      </c>
      <c r="G32" s="11">
        <v>0</v>
      </c>
    </row>
    <row r="33" spans="1:7" x14ac:dyDescent="0.35">
      <c r="A33" s="7" t="s">
        <v>19</v>
      </c>
      <c r="B33" s="12" t="s">
        <v>22</v>
      </c>
      <c r="C33" s="9">
        <v>112525000</v>
      </c>
      <c r="D33" s="12">
        <v>899999114</v>
      </c>
      <c r="E33" s="12" t="s">
        <v>39</v>
      </c>
      <c r="F33" s="11">
        <v>597356293</v>
      </c>
      <c r="G33" s="11">
        <v>0</v>
      </c>
    </row>
    <row r="34" spans="1:7" x14ac:dyDescent="0.35">
      <c r="A34" s="7" t="s">
        <v>40</v>
      </c>
      <c r="B34" s="12" t="s">
        <v>41</v>
      </c>
      <c r="C34" s="9">
        <v>122613000</v>
      </c>
      <c r="D34" s="12">
        <v>890480123</v>
      </c>
      <c r="E34" s="12" t="s">
        <v>42</v>
      </c>
      <c r="F34" s="11">
        <v>28133588</v>
      </c>
      <c r="G34" s="11">
        <v>0</v>
      </c>
    </row>
    <row r="35" spans="1:7" x14ac:dyDescent="0.35">
      <c r="A35" s="7" t="s">
        <v>43</v>
      </c>
      <c r="B35" s="12" t="s">
        <v>44</v>
      </c>
      <c r="C35" s="9">
        <v>23800000</v>
      </c>
      <c r="D35" s="12">
        <v>899999069</v>
      </c>
      <c r="E35" s="12" t="s">
        <v>45</v>
      </c>
      <c r="F35" s="11">
        <v>381325976</v>
      </c>
      <c r="G35" s="11">
        <v>0</v>
      </c>
    </row>
    <row r="36" spans="1:7" x14ac:dyDescent="0.35">
      <c r="A36" s="7" t="s">
        <v>46</v>
      </c>
      <c r="B36" s="12" t="s">
        <v>47</v>
      </c>
      <c r="C36" s="9">
        <v>217325473</v>
      </c>
      <c r="D36" s="12">
        <v>899999342</v>
      </c>
      <c r="E36" s="12" t="s">
        <v>48</v>
      </c>
      <c r="F36" s="11">
        <v>18539000</v>
      </c>
      <c r="G36" s="11">
        <v>0</v>
      </c>
    </row>
    <row r="37" spans="1:7" x14ac:dyDescent="0.35">
      <c r="A37" s="7" t="s">
        <v>49</v>
      </c>
      <c r="B37" s="12" t="s">
        <v>50</v>
      </c>
      <c r="C37" s="9">
        <v>31500000</v>
      </c>
      <c r="D37" s="12">
        <v>899999002</v>
      </c>
      <c r="E37" s="12" t="s">
        <v>18</v>
      </c>
      <c r="F37" s="11">
        <v>1285006928</v>
      </c>
      <c r="G37" s="11">
        <v>0</v>
      </c>
    </row>
    <row r="38" spans="1:7" x14ac:dyDescent="0.35">
      <c r="A38" s="7" t="s">
        <v>51</v>
      </c>
      <c r="B38" s="12" t="s">
        <v>52</v>
      </c>
      <c r="C38" s="9">
        <v>216850568</v>
      </c>
      <c r="D38" s="12">
        <v>800079035</v>
      </c>
      <c r="E38" s="12" t="s">
        <v>53</v>
      </c>
      <c r="F38" s="11">
        <v>149000</v>
      </c>
      <c r="G38" s="11">
        <v>0</v>
      </c>
    </row>
    <row r="39" spans="1:7" x14ac:dyDescent="0.35">
      <c r="A39" s="7" t="s">
        <v>51</v>
      </c>
      <c r="B39" s="12" t="s">
        <v>52</v>
      </c>
      <c r="C39" s="9">
        <v>211320013</v>
      </c>
      <c r="D39" s="12">
        <v>800096558</v>
      </c>
      <c r="E39" s="12" t="s">
        <v>54</v>
      </c>
      <c r="F39" s="11">
        <v>469000</v>
      </c>
      <c r="G39" s="11">
        <v>0</v>
      </c>
    </row>
    <row r="40" spans="1:7" x14ac:dyDescent="0.35">
      <c r="A40" s="7" t="s">
        <v>51</v>
      </c>
      <c r="B40" s="12" t="s">
        <v>52</v>
      </c>
      <c r="C40" s="9">
        <v>216223162</v>
      </c>
      <c r="D40" s="12">
        <v>800096744</v>
      </c>
      <c r="E40" s="12" t="s">
        <v>55</v>
      </c>
      <c r="F40" s="11">
        <v>1180000</v>
      </c>
      <c r="G40" s="11">
        <v>0</v>
      </c>
    </row>
    <row r="41" spans="1:7" x14ac:dyDescent="0.35">
      <c r="A41" s="7" t="s">
        <v>51</v>
      </c>
      <c r="B41" s="10" t="s">
        <v>52</v>
      </c>
      <c r="C41" s="9">
        <v>218047980</v>
      </c>
      <c r="D41" s="10">
        <v>819003297</v>
      </c>
      <c r="E41" s="10" t="s">
        <v>56</v>
      </c>
      <c r="F41" s="11">
        <v>730000</v>
      </c>
      <c r="G41" s="11">
        <v>0</v>
      </c>
    </row>
    <row r="42" spans="1:7" x14ac:dyDescent="0.35">
      <c r="A42" s="7" t="s">
        <v>51</v>
      </c>
      <c r="B42" s="12" t="s">
        <v>52</v>
      </c>
      <c r="C42" s="9">
        <v>211568615</v>
      </c>
      <c r="D42" s="12">
        <v>890204646</v>
      </c>
      <c r="E42" s="12" t="s">
        <v>57</v>
      </c>
      <c r="F42" s="11">
        <v>456000</v>
      </c>
      <c r="G42" s="11">
        <v>0</v>
      </c>
    </row>
    <row r="43" spans="1:7" x14ac:dyDescent="0.35">
      <c r="A43" s="7" t="s">
        <v>51</v>
      </c>
      <c r="B43" s="12" t="s">
        <v>52</v>
      </c>
      <c r="C43" s="9">
        <v>214768547</v>
      </c>
      <c r="D43" s="12">
        <v>890205383</v>
      </c>
      <c r="E43" s="12" t="s">
        <v>58</v>
      </c>
      <c r="F43" s="11">
        <v>28000</v>
      </c>
      <c r="G43" s="11">
        <v>0</v>
      </c>
    </row>
    <row r="44" spans="1:7" x14ac:dyDescent="0.35">
      <c r="A44" s="7" t="s">
        <v>51</v>
      </c>
      <c r="B44" s="12" t="s">
        <v>52</v>
      </c>
      <c r="C44" s="9">
        <v>214413244</v>
      </c>
      <c r="D44" s="12">
        <v>890480022</v>
      </c>
      <c r="E44" s="12" t="s">
        <v>59</v>
      </c>
      <c r="F44" s="11">
        <v>69000</v>
      </c>
      <c r="G44" s="11">
        <v>0</v>
      </c>
    </row>
    <row r="45" spans="1:7" x14ac:dyDescent="0.35">
      <c r="A45" s="7" t="s">
        <v>51</v>
      </c>
      <c r="B45" s="12" t="s">
        <v>52</v>
      </c>
      <c r="C45" s="9">
        <v>216873268</v>
      </c>
      <c r="D45" s="12">
        <v>890702027</v>
      </c>
      <c r="E45" s="12" t="s">
        <v>60</v>
      </c>
      <c r="F45" s="11">
        <v>427000</v>
      </c>
      <c r="G45" s="11">
        <v>0</v>
      </c>
    </row>
    <row r="46" spans="1:7" x14ac:dyDescent="0.35">
      <c r="A46" s="7" t="s">
        <v>51</v>
      </c>
      <c r="B46" s="12" t="s">
        <v>52</v>
      </c>
      <c r="C46" s="9">
        <v>211505615</v>
      </c>
      <c r="D46" s="12">
        <v>890907317</v>
      </c>
      <c r="E46" s="12" t="s">
        <v>61</v>
      </c>
      <c r="F46" s="11">
        <v>628488</v>
      </c>
      <c r="G46" s="11">
        <v>0</v>
      </c>
    </row>
    <row r="47" spans="1:7" x14ac:dyDescent="0.35">
      <c r="A47" s="7" t="s">
        <v>51</v>
      </c>
      <c r="B47" s="12" t="s">
        <v>52</v>
      </c>
      <c r="C47" s="9">
        <v>217005670</v>
      </c>
      <c r="D47" s="12">
        <v>890980850</v>
      </c>
      <c r="E47" s="12" t="s">
        <v>62</v>
      </c>
      <c r="F47" s="11">
        <v>940000</v>
      </c>
      <c r="G47" s="11">
        <v>0</v>
      </c>
    </row>
    <row r="48" spans="1:7" x14ac:dyDescent="0.35">
      <c r="A48" s="7" t="s">
        <v>51</v>
      </c>
      <c r="B48" s="12" t="s">
        <v>52</v>
      </c>
      <c r="C48" s="9">
        <v>213552835</v>
      </c>
      <c r="D48" s="12">
        <v>891200916</v>
      </c>
      <c r="E48" s="12" t="s">
        <v>63</v>
      </c>
      <c r="F48" s="11">
        <v>346000</v>
      </c>
      <c r="G48" s="11">
        <v>0</v>
      </c>
    </row>
    <row r="49" spans="1:10" x14ac:dyDescent="0.35">
      <c r="A49" s="7" t="s">
        <v>51</v>
      </c>
      <c r="B49" s="12" t="s">
        <v>52</v>
      </c>
      <c r="C49" s="9">
        <v>210152001</v>
      </c>
      <c r="D49" s="12">
        <v>891280000</v>
      </c>
      <c r="E49" s="15" t="s">
        <v>64</v>
      </c>
      <c r="F49" s="11">
        <v>1894000</v>
      </c>
      <c r="G49" s="11">
        <v>0</v>
      </c>
    </row>
    <row r="50" spans="1:10" x14ac:dyDescent="0.35">
      <c r="A50" s="7" t="s">
        <v>51</v>
      </c>
      <c r="B50" s="12" t="s">
        <v>52</v>
      </c>
      <c r="C50" s="9">
        <v>212076520</v>
      </c>
      <c r="D50" s="12">
        <v>891380007</v>
      </c>
      <c r="E50" s="12" t="s">
        <v>65</v>
      </c>
      <c r="F50" s="11">
        <v>799000</v>
      </c>
      <c r="G50" s="11">
        <v>0</v>
      </c>
    </row>
    <row r="51" spans="1:10" x14ac:dyDescent="0.35">
      <c r="A51" s="7" t="s">
        <v>51</v>
      </c>
      <c r="B51" s="12" t="s">
        <v>52</v>
      </c>
      <c r="C51" s="9">
        <v>210150001</v>
      </c>
      <c r="D51" s="12">
        <v>892099324</v>
      </c>
      <c r="E51" s="12" t="s">
        <v>66</v>
      </c>
      <c r="F51" s="11">
        <v>3275000</v>
      </c>
      <c r="G51" s="11">
        <v>0</v>
      </c>
    </row>
    <row r="52" spans="1:10" x14ac:dyDescent="0.35">
      <c r="A52" s="7" t="s">
        <v>51</v>
      </c>
      <c r="B52" s="12" t="s">
        <v>52</v>
      </c>
      <c r="C52" s="9">
        <v>217350573</v>
      </c>
      <c r="D52" s="12">
        <v>892099325</v>
      </c>
      <c r="E52" s="12" t="s">
        <v>67</v>
      </c>
      <c r="F52" s="11">
        <v>91000</v>
      </c>
      <c r="G52" s="11">
        <v>0</v>
      </c>
      <c r="I52" s="16"/>
    </row>
    <row r="53" spans="1:10" x14ac:dyDescent="0.35">
      <c r="A53" s="7" t="s">
        <v>51</v>
      </c>
      <c r="B53" s="12" t="s">
        <v>52</v>
      </c>
      <c r="C53" s="9">
        <v>217325473</v>
      </c>
      <c r="D53" s="12">
        <v>899999342</v>
      </c>
      <c r="E53" s="12" t="s">
        <v>48</v>
      </c>
      <c r="F53" s="11">
        <v>55949000</v>
      </c>
      <c r="G53" s="11">
        <v>0</v>
      </c>
    </row>
    <row r="54" spans="1:10" x14ac:dyDescent="0.35">
      <c r="A54" s="7" t="s">
        <v>68</v>
      </c>
      <c r="B54" s="12" t="s">
        <v>69</v>
      </c>
      <c r="C54" s="9">
        <v>117373000</v>
      </c>
      <c r="D54" s="12">
        <v>800113672</v>
      </c>
      <c r="E54" s="12" t="s">
        <v>31</v>
      </c>
      <c r="F54" s="11">
        <v>328000</v>
      </c>
      <c r="G54" s="11">
        <v>0</v>
      </c>
    </row>
    <row r="55" spans="1:10" x14ac:dyDescent="0.35">
      <c r="A55" s="7" t="s">
        <v>68</v>
      </c>
      <c r="B55" s="12" t="s">
        <v>69</v>
      </c>
      <c r="C55" s="9">
        <v>110505000</v>
      </c>
      <c r="D55" s="12">
        <v>890900286</v>
      </c>
      <c r="E55" s="12" t="s">
        <v>34</v>
      </c>
      <c r="F55" s="11">
        <v>645000</v>
      </c>
      <c r="G55" s="11">
        <v>0</v>
      </c>
    </row>
    <row r="56" spans="1:10" x14ac:dyDescent="0.35">
      <c r="A56" s="7" t="s">
        <v>70</v>
      </c>
      <c r="B56" s="12" t="s">
        <v>71</v>
      </c>
      <c r="C56" s="9">
        <v>231073268</v>
      </c>
      <c r="D56" s="12">
        <v>890704204</v>
      </c>
      <c r="E56" s="12" t="s">
        <v>72</v>
      </c>
      <c r="F56" s="11">
        <v>768300</v>
      </c>
      <c r="G56" s="11">
        <v>0</v>
      </c>
    </row>
    <row r="57" spans="1:10" x14ac:dyDescent="0.35">
      <c r="A57" s="7" t="s">
        <v>70</v>
      </c>
      <c r="B57" s="12" t="s">
        <v>71</v>
      </c>
      <c r="C57" s="9">
        <v>230105001</v>
      </c>
      <c r="D57" s="12">
        <v>890904996</v>
      </c>
      <c r="E57" s="12" t="s">
        <v>73</v>
      </c>
      <c r="F57" s="11">
        <v>3910408</v>
      </c>
      <c r="G57" s="11">
        <v>0</v>
      </c>
    </row>
    <row r="58" spans="1:10" x14ac:dyDescent="0.35">
      <c r="A58" s="7" t="s">
        <v>70</v>
      </c>
      <c r="B58" s="12" t="s">
        <v>71</v>
      </c>
      <c r="C58" s="9">
        <v>923273133</v>
      </c>
      <c r="D58" s="12">
        <v>901380949</v>
      </c>
      <c r="E58" s="12" t="s">
        <v>74</v>
      </c>
      <c r="F58" s="11">
        <v>21539930</v>
      </c>
      <c r="G58" s="11">
        <v>0</v>
      </c>
    </row>
    <row r="59" spans="1:10" x14ac:dyDescent="0.35">
      <c r="A59" s="7" t="s">
        <v>70</v>
      </c>
      <c r="B59" s="12" t="s">
        <v>71</v>
      </c>
      <c r="C59" s="9">
        <v>923273133</v>
      </c>
      <c r="D59" s="12">
        <v>901380949</v>
      </c>
      <c r="E59" s="12" t="s">
        <v>74</v>
      </c>
      <c r="F59" s="11">
        <v>8826272</v>
      </c>
      <c r="G59" s="11">
        <v>0</v>
      </c>
    </row>
    <row r="60" spans="1:10" x14ac:dyDescent="0.35">
      <c r="A60" s="7" t="s">
        <v>75</v>
      </c>
      <c r="B60" s="12" t="s">
        <v>76</v>
      </c>
      <c r="C60" s="9">
        <v>27400000</v>
      </c>
      <c r="D60" s="12">
        <v>899999063</v>
      </c>
      <c r="E60" s="12" t="s">
        <v>77</v>
      </c>
      <c r="F60" s="11">
        <v>2165</v>
      </c>
      <c r="G60" s="11">
        <v>0</v>
      </c>
    </row>
    <row r="61" spans="1:10" x14ac:dyDescent="0.35">
      <c r="A61" s="7" t="s">
        <v>75</v>
      </c>
      <c r="B61" s="12" t="s">
        <v>76</v>
      </c>
      <c r="C61" s="9">
        <v>111515000</v>
      </c>
      <c r="D61" s="12">
        <v>891800498</v>
      </c>
      <c r="E61" s="12" t="s">
        <v>36</v>
      </c>
      <c r="F61" s="11">
        <v>6810587691</v>
      </c>
      <c r="G61" s="11">
        <v>0</v>
      </c>
    </row>
    <row r="62" spans="1:10" x14ac:dyDescent="0.35">
      <c r="A62" s="7" t="s">
        <v>75</v>
      </c>
      <c r="B62" s="12" t="s">
        <v>76</v>
      </c>
      <c r="C62" s="9">
        <v>111818000</v>
      </c>
      <c r="D62" s="12">
        <v>800091594</v>
      </c>
      <c r="E62" s="12" t="s">
        <v>23</v>
      </c>
      <c r="F62" s="13">
        <v>3586402088</v>
      </c>
      <c r="G62" s="11">
        <v>0</v>
      </c>
    </row>
    <row r="63" spans="1:10" x14ac:dyDescent="0.35">
      <c r="A63" s="7" t="s">
        <v>75</v>
      </c>
      <c r="B63" s="12" t="s">
        <v>76</v>
      </c>
      <c r="C63" s="9">
        <v>115050000</v>
      </c>
      <c r="D63" s="12">
        <v>892000148</v>
      </c>
      <c r="E63" s="12" t="s">
        <v>37</v>
      </c>
      <c r="F63" s="11">
        <v>2298177870</v>
      </c>
      <c r="G63" s="11">
        <v>0</v>
      </c>
      <c r="I63">
        <v>579761</v>
      </c>
      <c r="J63" s="17">
        <f>+I63-G63</f>
        <v>579761</v>
      </c>
    </row>
    <row r="64" spans="1:10" x14ac:dyDescent="0.35">
      <c r="A64" s="7" t="s">
        <v>75</v>
      </c>
      <c r="B64" s="12" t="s">
        <v>76</v>
      </c>
      <c r="C64" s="9">
        <v>115454000</v>
      </c>
      <c r="D64" s="12">
        <v>800103927</v>
      </c>
      <c r="E64" s="12" t="s">
        <v>29</v>
      </c>
      <c r="F64" s="11">
        <v>4711310204</v>
      </c>
      <c r="G64" s="11">
        <v>0</v>
      </c>
    </row>
    <row r="65" spans="1:7" x14ac:dyDescent="0.35">
      <c r="A65" s="7" t="s">
        <v>75</v>
      </c>
      <c r="B65" s="12" t="s">
        <v>76</v>
      </c>
      <c r="C65" s="9">
        <v>116868000</v>
      </c>
      <c r="D65" s="12">
        <v>890201235</v>
      </c>
      <c r="E65" s="12" t="s">
        <v>32</v>
      </c>
      <c r="F65" s="11">
        <v>7679268290</v>
      </c>
      <c r="G65" s="11">
        <v>0</v>
      </c>
    </row>
    <row r="66" spans="1:7" x14ac:dyDescent="0.35">
      <c r="A66" s="7" t="s">
        <v>75</v>
      </c>
      <c r="B66" s="12" t="s">
        <v>76</v>
      </c>
      <c r="C66" s="9">
        <v>118686000</v>
      </c>
      <c r="D66" s="12">
        <v>800094164</v>
      </c>
      <c r="E66" s="12" t="s">
        <v>24</v>
      </c>
      <c r="F66" s="11">
        <v>4358640114</v>
      </c>
      <c r="G66" s="11">
        <v>0</v>
      </c>
    </row>
    <row r="67" spans="1:7" x14ac:dyDescent="0.35">
      <c r="A67" s="7" t="s">
        <v>78</v>
      </c>
      <c r="B67" s="12" t="s">
        <v>79</v>
      </c>
      <c r="C67" s="9">
        <v>10900000</v>
      </c>
      <c r="D67" s="12">
        <v>899999028</v>
      </c>
      <c r="E67" s="12" t="s">
        <v>21</v>
      </c>
      <c r="F67" s="14">
        <v>7437967947</v>
      </c>
      <c r="G67" s="11">
        <v>0</v>
      </c>
    </row>
    <row r="68" spans="1:7" x14ac:dyDescent="0.35">
      <c r="A68" s="7" t="s">
        <v>78</v>
      </c>
      <c r="B68" s="12" t="s">
        <v>80</v>
      </c>
      <c r="C68" s="9">
        <v>22200000</v>
      </c>
      <c r="D68" s="18">
        <v>899999296</v>
      </c>
      <c r="E68" s="12" t="s">
        <v>81</v>
      </c>
      <c r="F68" s="11">
        <v>0</v>
      </c>
      <c r="G68" s="11">
        <v>8124582167</v>
      </c>
    </row>
    <row r="69" spans="1:7" x14ac:dyDescent="0.35">
      <c r="A69" s="7" t="s">
        <v>82</v>
      </c>
      <c r="B69" s="12" t="s">
        <v>20</v>
      </c>
      <c r="C69" s="9">
        <v>10900000</v>
      </c>
      <c r="D69" s="18">
        <v>899999028</v>
      </c>
      <c r="E69" s="12" t="s">
        <v>21</v>
      </c>
      <c r="F69" s="11">
        <v>0</v>
      </c>
      <c r="G69" s="11">
        <v>258578995673</v>
      </c>
    </row>
    <row r="70" spans="1:7" x14ac:dyDescent="0.35">
      <c r="A70" s="7" t="s">
        <v>83</v>
      </c>
      <c r="B70" s="12" t="s">
        <v>84</v>
      </c>
      <c r="C70" s="9">
        <v>22200000</v>
      </c>
      <c r="D70" s="19">
        <v>899999296</v>
      </c>
      <c r="E70" s="12" t="s">
        <v>81</v>
      </c>
      <c r="F70" s="11">
        <v>0</v>
      </c>
      <c r="G70" s="11">
        <v>3999617311</v>
      </c>
    </row>
    <row r="71" spans="1:7" x14ac:dyDescent="0.35">
      <c r="A71" s="7" t="s">
        <v>85</v>
      </c>
      <c r="B71" s="12" t="s">
        <v>86</v>
      </c>
      <c r="C71" s="9">
        <v>69600000</v>
      </c>
      <c r="D71" s="19">
        <v>800037800</v>
      </c>
      <c r="E71" s="12" t="s">
        <v>15</v>
      </c>
      <c r="F71" s="11">
        <v>0</v>
      </c>
      <c r="G71" s="11">
        <v>64354737</v>
      </c>
    </row>
    <row r="72" spans="1:7" x14ac:dyDescent="0.35">
      <c r="A72" s="7" t="s">
        <v>87</v>
      </c>
      <c r="B72" s="12" t="s">
        <v>88</v>
      </c>
      <c r="C72" s="9">
        <v>23900000</v>
      </c>
      <c r="D72" s="19">
        <v>899999239</v>
      </c>
      <c r="E72" s="12" t="s">
        <v>89</v>
      </c>
      <c r="F72" s="11">
        <v>0</v>
      </c>
      <c r="G72" s="11">
        <v>3487434967</v>
      </c>
    </row>
    <row r="73" spans="1:7" x14ac:dyDescent="0.35">
      <c r="A73" s="7" t="s">
        <v>90</v>
      </c>
      <c r="B73" s="12" t="s">
        <v>91</v>
      </c>
      <c r="C73" s="9">
        <v>26800000</v>
      </c>
      <c r="D73" s="19">
        <v>899999034</v>
      </c>
      <c r="E73" s="12" t="s">
        <v>92</v>
      </c>
      <c r="F73" s="11">
        <v>0</v>
      </c>
      <c r="G73" s="11">
        <v>2325068633</v>
      </c>
    </row>
    <row r="74" spans="1:7" x14ac:dyDescent="0.35">
      <c r="A74" s="7" t="s">
        <v>93</v>
      </c>
      <c r="B74" s="12" t="s">
        <v>71</v>
      </c>
      <c r="C74" s="9">
        <v>230120013</v>
      </c>
      <c r="D74" s="19">
        <v>800118095</v>
      </c>
      <c r="E74" s="12" t="s">
        <v>94</v>
      </c>
      <c r="F74" s="11">
        <v>0</v>
      </c>
      <c r="G74" s="11">
        <v>241083</v>
      </c>
    </row>
    <row r="75" spans="1:7" x14ac:dyDescent="0.35">
      <c r="A75" s="7" t="s">
        <v>93</v>
      </c>
      <c r="B75" s="12" t="s">
        <v>71</v>
      </c>
      <c r="C75" s="9">
        <v>230108770</v>
      </c>
      <c r="D75" s="19">
        <v>802010973</v>
      </c>
      <c r="E75" s="12" t="s">
        <v>95</v>
      </c>
      <c r="F75" s="11">
        <v>0</v>
      </c>
      <c r="G75" s="11">
        <v>744000</v>
      </c>
    </row>
    <row r="76" spans="1:7" x14ac:dyDescent="0.35">
      <c r="A76" s="7" t="s">
        <v>93</v>
      </c>
      <c r="B76" s="12" t="s">
        <v>71</v>
      </c>
      <c r="C76" s="9">
        <v>269768077</v>
      </c>
      <c r="D76" s="19">
        <v>804003025</v>
      </c>
      <c r="E76" s="12" t="s">
        <v>96</v>
      </c>
      <c r="F76" s="11">
        <v>0</v>
      </c>
      <c r="G76" s="11">
        <v>191900</v>
      </c>
    </row>
    <row r="77" spans="1:7" x14ac:dyDescent="0.35">
      <c r="A77" s="7" t="s">
        <v>93</v>
      </c>
      <c r="B77" s="12" t="s">
        <v>71</v>
      </c>
      <c r="C77" s="9">
        <v>230125473</v>
      </c>
      <c r="D77" s="19">
        <v>832000850</v>
      </c>
      <c r="E77" s="12" t="s">
        <v>97</v>
      </c>
      <c r="F77" s="11">
        <v>0</v>
      </c>
      <c r="G77" s="11">
        <v>215569382</v>
      </c>
    </row>
    <row r="78" spans="1:7" x14ac:dyDescent="0.35">
      <c r="A78" s="7" t="s">
        <v>93</v>
      </c>
      <c r="B78" s="12" t="s">
        <v>71</v>
      </c>
      <c r="C78" s="9">
        <v>261785001</v>
      </c>
      <c r="D78" s="19">
        <v>844000755</v>
      </c>
      <c r="E78" s="12" t="s">
        <v>98</v>
      </c>
      <c r="F78" s="11">
        <v>0</v>
      </c>
      <c r="G78" s="11">
        <v>330623</v>
      </c>
    </row>
    <row r="79" spans="1:7" x14ac:dyDescent="0.35">
      <c r="A79" s="7" t="s">
        <v>93</v>
      </c>
      <c r="B79" s="12" t="s">
        <v>71</v>
      </c>
      <c r="C79" s="9">
        <v>130285000</v>
      </c>
      <c r="D79" s="19">
        <v>844004576</v>
      </c>
      <c r="E79" s="12" t="s">
        <v>99</v>
      </c>
      <c r="F79" s="11">
        <v>0</v>
      </c>
      <c r="G79" s="11">
        <v>3591716</v>
      </c>
    </row>
    <row r="80" spans="1:7" x14ac:dyDescent="0.35">
      <c r="A80" s="7" t="s">
        <v>93</v>
      </c>
      <c r="B80" s="12" t="s">
        <v>71</v>
      </c>
      <c r="C80" s="9">
        <v>38900000</v>
      </c>
      <c r="D80" s="19">
        <v>890201230</v>
      </c>
      <c r="E80" s="12" t="s">
        <v>100</v>
      </c>
      <c r="F80" s="11">
        <v>0</v>
      </c>
      <c r="G80" s="11">
        <v>156274430</v>
      </c>
    </row>
    <row r="81" spans="1:7" x14ac:dyDescent="0.35">
      <c r="A81" s="7" t="s">
        <v>93</v>
      </c>
      <c r="B81" s="12" t="s">
        <v>71</v>
      </c>
      <c r="C81" s="9">
        <v>231073268</v>
      </c>
      <c r="D81" s="19">
        <v>890704204</v>
      </c>
      <c r="E81" s="12" t="s">
        <v>72</v>
      </c>
      <c r="F81" s="11">
        <v>0</v>
      </c>
      <c r="G81" s="11">
        <v>9639009</v>
      </c>
    </row>
    <row r="82" spans="1:7" x14ac:dyDescent="0.35">
      <c r="A82" s="7" t="s">
        <v>93</v>
      </c>
      <c r="B82" s="12" t="s">
        <v>71</v>
      </c>
      <c r="C82" s="9">
        <v>230105001</v>
      </c>
      <c r="D82" s="19">
        <v>890904996</v>
      </c>
      <c r="E82" s="12" t="s">
        <v>73</v>
      </c>
      <c r="F82" s="11">
        <v>0</v>
      </c>
      <c r="G82" s="11">
        <v>273560979</v>
      </c>
    </row>
    <row r="83" spans="1:7" x14ac:dyDescent="0.35">
      <c r="A83" s="7" t="s">
        <v>93</v>
      </c>
      <c r="B83" s="12" t="s">
        <v>71</v>
      </c>
      <c r="C83" s="9">
        <v>38218000</v>
      </c>
      <c r="D83" s="19">
        <v>891190127</v>
      </c>
      <c r="E83" s="12" t="s">
        <v>101</v>
      </c>
      <c r="F83" s="11">
        <v>0</v>
      </c>
      <c r="G83" s="11">
        <v>2488684</v>
      </c>
    </row>
    <row r="84" spans="1:7" x14ac:dyDescent="0.35">
      <c r="A84" s="7" t="s">
        <v>93</v>
      </c>
      <c r="B84" s="12" t="s">
        <v>71</v>
      </c>
      <c r="C84" s="9">
        <v>37352000</v>
      </c>
      <c r="D84" s="19">
        <v>891200200</v>
      </c>
      <c r="E84" s="12" t="s">
        <v>102</v>
      </c>
      <c r="F84" s="11">
        <v>0</v>
      </c>
      <c r="G84" s="11">
        <v>210930777</v>
      </c>
    </row>
    <row r="85" spans="1:7" x14ac:dyDescent="0.35">
      <c r="A85" s="7" t="s">
        <v>93</v>
      </c>
      <c r="B85" s="10" t="s">
        <v>71</v>
      </c>
      <c r="C85" s="9">
        <v>251119001</v>
      </c>
      <c r="D85" s="20">
        <v>891500117</v>
      </c>
      <c r="E85" s="10" t="s">
        <v>103</v>
      </c>
      <c r="F85" s="13">
        <v>0</v>
      </c>
      <c r="G85" s="13">
        <v>556394</v>
      </c>
    </row>
    <row r="86" spans="1:7" x14ac:dyDescent="0.35">
      <c r="A86" s="7" t="s">
        <v>93</v>
      </c>
      <c r="B86" s="12" t="s">
        <v>71</v>
      </c>
      <c r="C86" s="9">
        <v>38750000</v>
      </c>
      <c r="D86" s="19">
        <v>892002210</v>
      </c>
      <c r="E86" s="12" t="s">
        <v>104</v>
      </c>
      <c r="F86" s="11">
        <v>0</v>
      </c>
      <c r="G86" s="11">
        <v>567964180</v>
      </c>
    </row>
    <row r="87" spans="1:7" x14ac:dyDescent="0.35">
      <c r="A87" s="7" t="s">
        <v>93</v>
      </c>
      <c r="B87" s="12" t="s">
        <v>71</v>
      </c>
      <c r="C87" s="9">
        <v>234011001</v>
      </c>
      <c r="D87" s="19">
        <v>899999094</v>
      </c>
      <c r="E87" s="12" t="s">
        <v>105</v>
      </c>
      <c r="F87" s="14">
        <v>0</v>
      </c>
      <c r="G87" s="11">
        <v>449456</v>
      </c>
    </row>
    <row r="88" spans="1:7" x14ac:dyDescent="0.35">
      <c r="A88" s="7" t="s">
        <v>93</v>
      </c>
      <c r="B88" s="12" t="s">
        <v>71</v>
      </c>
      <c r="C88" s="9">
        <v>234111001</v>
      </c>
      <c r="D88" s="19">
        <v>899999115</v>
      </c>
      <c r="E88" s="12" t="s">
        <v>106</v>
      </c>
      <c r="F88" s="14">
        <v>0</v>
      </c>
      <c r="G88" s="11">
        <v>3944945</v>
      </c>
    </row>
    <row r="89" spans="1:7" x14ac:dyDescent="0.35">
      <c r="A89" s="7" t="s">
        <v>93</v>
      </c>
      <c r="B89" s="12" t="s">
        <v>71</v>
      </c>
      <c r="C89" s="9">
        <v>923273133</v>
      </c>
      <c r="D89" s="19">
        <v>901380949</v>
      </c>
      <c r="E89" s="12" t="s">
        <v>74</v>
      </c>
      <c r="F89" s="11">
        <v>0</v>
      </c>
      <c r="G89" s="11">
        <v>502088733</v>
      </c>
    </row>
    <row r="90" spans="1:7" x14ac:dyDescent="0.35">
      <c r="A90" s="7" t="s">
        <v>93</v>
      </c>
      <c r="B90" s="12" t="s">
        <v>71</v>
      </c>
      <c r="C90" s="9">
        <v>221568615</v>
      </c>
      <c r="D90" s="19">
        <v>800194163</v>
      </c>
      <c r="E90" s="12" t="s">
        <v>107</v>
      </c>
      <c r="F90" s="11">
        <v>0</v>
      </c>
      <c r="G90" s="11">
        <v>672699</v>
      </c>
    </row>
    <row r="91" spans="1:7" x14ac:dyDescent="0.35">
      <c r="A91" s="7" t="s">
        <v>108</v>
      </c>
      <c r="B91" s="12" t="s">
        <v>44</v>
      </c>
      <c r="C91" s="9">
        <v>128868000</v>
      </c>
      <c r="D91" s="19">
        <v>890201213</v>
      </c>
      <c r="E91" s="12" t="s">
        <v>109</v>
      </c>
      <c r="F91" s="11">
        <v>0</v>
      </c>
      <c r="G91" s="11">
        <v>42705000</v>
      </c>
    </row>
    <row r="92" spans="1:7" x14ac:dyDescent="0.35">
      <c r="A92" s="7" t="s">
        <v>108</v>
      </c>
      <c r="B92" s="12" t="s">
        <v>44</v>
      </c>
      <c r="C92" s="9">
        <v>123615000</v>
      </c>
      <c r="D92" s="19">
        <v>891801039</v>
      </c>
      <c r="E92" s="12" t="s">
        <v>110</v>
      </c>
      <c r="F92" s="11">
        <v>0</v>
      </c>
      <c r="G92" s="11">
        <v>13855882</v>
      </c>
    </row>
    <row r="93" spans="1:7" x14ac:dyDescent="0.35">
      <c r="A93" s="7" t="s">
        <v>108</v>
      </c>
      <c r="B93" s="12" t="s">
        <v>44</v>
      </c>
      <c r="C93" s="9">
        <v>23800000</v>
      </c>
      <c r="D93" s="19">
        <v>899999069</v>
      </c>
      <c r="E93" s="12" t="s">
        <v>45</v>
      </c>
      <c r="F93" s="11">
        <v>0</v>
      </c>
      <c r="G93" s="11">
        <v>2845804240</v>
      </c>
    </row>
    <row r="94" spans="1:7" x14ac:dyDescent="0.35">
      <c r="A94" s="7" t="s">
        <v>111</v>
      </c>
      <c r="B94" s="12" t="s">
        <v>112</v>
      </c>
      <c r="C94" s="9">
        <v>33800000</v>
      </c>
      <c r="D94" s="19">
        <v>900002583</v>
      </c>
      <c r="E94" s="12" t="s">
        <v>113</v>
      </c>
      <c r="F94" s="11">
        <v>0</v>
      </c>
      <c r="G94" s="11">
        <v>17560785</v>
      </c>
    </row>
    <row r="95" spans="1:7" x14ac:dyDescent="0.35">
      <c r="A95" s="7" t="s">
        <v>114</v>
      </c>
      <c r="B95" s="12" t="s">
        <v>115</v>
      </c>
      <c r="C95" s="9">
        <v>41800000</v>
      </c>
      <c r="D95" s="19">
        <v>860002400</v>
      </c>
      <c r="E95" s="12" t="s">
        <v>116</v>
      </c>
      <c r="F95" s="11">
        <v>0</v>
      </c>
      <c r="G95" s="11">
        <v>2208600</v>
      </c>
    </row>
    <row r="96" spans="1:7" x14ac:dyDescent="0.35">
      <c r="A96" s="7" t="s">
        <v>117</v>
      </c>
      <c r="B96" s="12" t="s">
        <v>118</v>
      </c>
      <c r="C96" s="9">
        <v>25200000</v>
      </c>
      <c r="D96" s="19">
        <v>899999294</v>
      </c>
      <c r="E96" s="12" t="s">
        <v>119</v>
      </c>
      <c r="F96" s="11">
        <v>0</v>
      </c>
      <c r="G96" s="11">
        <v>883068</v>
      </c>
    </row>
    <row r="97" spans="1:7" x14ac:dyDescent="0.35">
      <c r="A97" s="7" t="s">
        <v>120</v>
      </c>
      <c r="B97" s="12" t="s">
        <v>121</v>
      </c>
      <c r="C97" s="9">
        <v>216850568</v>
      </c>
      <c r="D97" s="19">
        <v>800079035</v>
      </c>
      <c r="E97" s="12" t="s">
        <v>53</v>
      </c>
      <c r="F97" s="11">
        <v>0</v>
      </c>
      <c r="G97" s="11">
        <v>13836000</v>
      </c>
    </row>
    <row r="98" spans="1:7" x14ac:dyDescent="0.35">
      <c r="A98" s="7" t="s">
        <v>120</v>
      </c>
      <c r="B98" s="12" t="s">
        <v>121</v>
      </c>
      <c r="C98" s="9">
        <v>217350573</v>
      </c>
      <c r="D98" s="19">
        <v>892099325</v>
      </c>
      <c r="E98" s="12" t="s">
        <v>67</v>
      </c>
      <c r="F98" s="11">
        <v>0</v>
      </c>
      <c r="G98" s="11">
        <v>10394500</v>
      </c>
    </row>
    <row r="99" spans="1:7" x14ac:dyDescent="0.35">
      <c r="A99" s="7" t="s">
        <v>122</v>
      </c>
      <c r="B99" s="12" t="s">
        <v>52</v>
      </c>
      <c r="C99" s="9">
        <v>216850568</v>
      </c>
      <c r="D99" s="19">
        <v>800079035</v>
      </c>
      <c r="E99" s="12" t="s">
        <v>53</v>
      </c>
      <c r="F99" s="11">
        <v>0</v>
      </c>
      <c r="G99" s="11">
        <v>125000</v>
      </c>
    </row>
    <row r="100" spans="1:7" x14ac:dyDescent="0.35">
      <c r="A100" s="7" t="s">
        <v>122</v>
      </c>
      <c r="B100" s="10" t="s">
        <v>52</v>
      </c>
      <c r="C100" s="9">
        <v>211320013</v>
      </c>
      <c r="D100" s="20">
        <v>800096558</v>
      </c>
      <c r="E100" s="10" t="s">
        <v>54</v>
      </c>
      <c r="F100" s="11">
        <v>0</v>
      </c>
      <c r="G100" s="11">
        <v>408000</v>
      </c>
    </row>
    <row r="101" spans="1:7" x14ac:dyDescent="0.35">
      <c r="A101" s="7" t="s">
        <v>122</v>
      </c>
      <c r="B101" s="12" t="s">
        <v>52</v>
      </c>
      <c r="C101" s="9">
        <v>216223162</v>
      </c>
      <c r="D101" s="19">
        <v>800096744</v>
      </c>
      <c r="E101" s="12" t="s">
        <v>55</v>
      </c>
      <c r="F101" s="11">
        <v>0</v>
      </c>
      <c r="G101" s="11">
        <v>944000</v>
      </c>
    </row>
    <row r="102" spans="1:7" x14ac:dyDescent="0.35">
      <c r="A102" s="7" t="s">
        <v>122</v>
      </c>
      <c r="B102" s="12" t="s">
        <v>52</v>
      </c>
      <c r="C102" s="9">
        <v>218047980</v>
      </c>
      <c r="D102" s="19">
        <v>819003297</v>
      </c>
      <c r="E102" s="12" t="s">
        <v>56</v>
      </c>
      <c r="F102" s="11">
        <v>0</v>
      </c>
      <c r="G102" s="11">
        <v>613000</v>
      </c>
    </row>
    <row r="103" spans="1:7" x14ac:dyDescent="0.35">
      <c r="A103" s="7" t="s">
        <v>122</v>
      </c>
      <c r="B103" s="12" t="s">
        <v>52</v>
      </c>
      <c r="C103" s="9">
        <v>211568615</v>
      </c>
      <c r="D103" s="19">
        <v>890204646</v>
      </c>
      <c r="E103" s="12" t="s">
        <v>57</v>
      </c>
      <c r="F103" s="11">
        <v>0</v>
      </c>
      <c r="G103" s="11">
        <v>365000</v>
      </c>
    </row>
    <row r="104" spans="1:7" x14ac:dyDescent="0.35">
      <c r="A104" s="7" t="s">
        <v>122</v>
      </c>
      <c r="B104" s="12" t="s">
        <v>52</v>
      </c>
      <c r="C104" s="9">
        <v>214413244</v>
      </c>
      <c r="D104" s="19">
        <v>890480022</v>
      </c>
      <c r="E104" s="12" t="s">
        <v>59</v>
      </c>
      <c r="F104" s="11">
        <v>0</v>
      </c>
      <c r="G104" s="11">
        <v>78000</v>
      </c>
    </row>
    <row r="105" spans="1:7" x14ac:dyDescent="0.35">
      <c r="A105" s="7" t="s">
        <v>122</v>
      </c>
      <c r="B105" s="12" t="s">
        <v>52</v>
      </c>
      <c r="C105" s="9">
        <v>216873268</v>
      </c>
      <c r="D105" s="19">
        <v>890702027</v>
      </c>
      <c r="E105" s="12" t="s">
        <v>60</v>
      </c>
      <c r="F105" s="11">
        <v>0</v>
      </c>
      <c r="G105" s="11">
        <v>356000</v>
      </c>
    </row>
    <row r="106" spans="1:7" x14ac:dyDescent="0.35">
      <c r="A106" s="7" t="s">
        <v>122</v>
      </c>
      <c r="B106" s="12" t="s">
        <v>52</v>
      </c>
      <c r="C106" s="9">
        <v>211505615</v>
      </c>
      <c r="D106" s="19">
        <v>890907317</v>
      </c>
      <c r="E106" s="12" t="s">
        <v>61</v>
      </c>
      <c r="F106" s="11">
        <v>0</v>
      </c>
      <c r="G106" s="11">
        <v>1027153</v>
      </c>
    </row>
    <row r="107" spans="1:7" x14ac:dyDescent="0.35">
      <c r="A107" s="7" t="s">
        <v>122</v>
      </c>
      <c r="B107" s="12" t="s">
        <v>52</v>
      </c>
      <c r="C107" s="9">
        <v>217005670</v>
      </c>
      <c r="D107" s="19">
        <v>890980850</v>
      </c>
      <c r="E107" s="12" t="s">
        <v>62</v>
      </c>
      <c r="F107" s="11">
        <v>0</v>
      </c>
      <c r="G107" s="11">
        <v>752000</v>
      </c>
    </row>
    <row r="108" spans="1:7" x14ac:dyDescent="0.35">
      <c r="A108" s="7" t="s">
        <v>122</v>
      </c>
      <c r="B108" s="12" t="s">
        <v>52</v>
      </c>
      <c r="C108" s="9">
        <v>213552835</v>
      </c>
      <c r="D108" s="19">
        <v>891200916</v>
      </c>
      <c r="E108" s="12" t="s">
        <v>63</v>
      </c>
      <c r="F108" s="11">
        <v>0</v>
      </c>
      <c r="G108" s="11">
        <v>281000</v>
      </c>
    </row>
    <row r="109" spans="1:7" x14ac:dyDescent="0.35">
      <c r="A109" s="7" t="s">
        <v>122</v>
      </c>
      <c r="B109" s="12" t="s">
        <v>52</v>
      </c>
      <c r="C109" s="9">
        <v>210152001</v>
      </c>
      <c r="D109" s="19">
        <v>891280000</v>
      </c>
      <c r="E109" s="12" t="s">
        <v>64</v>
      </c>
      <c r="F109" s="11">
        <v>0</v>
      </c>
      <c r="G109" s="11">
        <v>1647000</v>
      </c>
    </row>
    <row r="110" spans="1:7" x14ac:dyDescent="0.35">
      <c r="A110" s="7" t="s">
        <v>122</v>
      </c>
      <c r="B110" s="12" t="s">
        <v>52</v>
      </c>
      <c r="C110" s="9">
        <v>212076520</v>
      </c>
      <c r="D110" s="19">
        <v>891380007</v>
      </c>
      <c r="E110" s="12" t="s">
        <v>65</v>
      </c>
      <c r="F110" s="11">
        <v>0</v>
      </c>
      <c r="G110" s="11">
        <v>695000</v>
      </c>
    </row>
    <row r="111" spans="1:7" x14ac:dyDescent="0.35">
      <c r="A111" s="7" t="s">
        <v>122</v>
      </c>
      <c r="B111" s="12" t="s">
        <v>52</v>
      </c>
      <c r="C111" s="9">
        <v>210150001</v>
      </c>
      <c r="D111" s="19">
        <v>892099324</v>
      </c>
      <c r="E111" s="12" t="s">
        <v>66</v>
      </c>
      <c r="F111" s="11">
        <v>0</v>
      </c>
      <c r="G111" s="11">
        <v>2752000</v>
      </c>
    </row>
    <row r="112" spans="1:7" x14ac:dyDescent="0.35">
      <c r="A112" s="7" t="s">
        <v>122</v>
      </c>
      <c r="B112" s="12" t="s">
        <v>52</v>
      </c>
      <c r="C112" s="9">
        <v>217350573</v>
      </c>
      <c r="D112" s="19">
        <v>892099325</v>
      </c>
      <c r="E112" s="12" t="s">
        <v>67</v>
      </c>
      <c r="F112" s="11">
        <v>0</v>
      </c>
      <c r="G112" s="11">
        <v>79000</v>
      </c>
    </row>
    <row r="113" spans="1:7" x14ac:dyDescent="0.35">
      <c r="A113" s="7" t="s">
        <v>122</v>
      </c>
      <c r="B113" s="12" t="s">
        <v>52</v>
      </c>
      <c r="C113" s="9">
        <v>217325473</v>
      </c>
      <c r="D113" s="19">
        <v>899999342</v>
      </c>
      <c r="E113" s="12" t="s">
        <v>48</v>
      </c>
      <c r="F113" s="11">
        <v>0</v>
      </c>
      <c r="G113" s="11">
        <v>48069000</v>
      </c>
    </row>
    <row r="114" spans="1:7" x14ac:dyDescent="0.35">
      <c r="A114" s="7" t="s">
        <v>122</v>
      </c>
      <c r="B114" s="12" t="s">
        <v>52</v>
      </c>
      <c r="C114" s="9">
        <v>214768547</v>
      </c>
      <c r="D114" s="19">
        <v>890205383</v>
      </c>
      <c r="E114" s="12" t="s">
        <v>58</v>
      </c>
      <c r="F114" s="11">
        <v>0</v>
      </c>
      <c r="G114" s="11">
        <v>24000</v>
      </c>
    </row>
    <row r="115" spans="1:7" x14ac:dyDescent="0.35">
      <c r="A115" s="7" t="s">
        <v>123</v>
      </c>
      <c r="B115" s="12" t="s">
        <v>124</v>
      </c>
      <c r="C115" s="9">
        <v>21176000</v>
      </c>
      <c r="D115" s="19">
        <v>890399002</v>
      </c>
      <c r="E115" s="12" t="s">
        <v>125</v>
      </c>
      <c r="F115" s="11">
        <v>0</v>
      </c>
      <c r="G115" s="11">
        <v>739147</v>
      </c>
    </row>
    <row r="116" spans="1:7" x14ac:dyDescent="0.35">
      <c r="A116" s="7" t="s">
        <v>123</v>
      </c>
      <c r="B116" s="12" t="s">
        <v>124</v>
      </c>
      <c r="C116" s="9">
        <v>117676000</v>
      </c>
      <c r="D116" s="19">
        <v>890399029</v>
      </c>
      <c r="E116" s="12" t="s">
        <v>126</v>
      </c>
      <c r="F116" s="14">
        <v>0</v>
      </c>
      <c r="G116" s="11">
        <v>98000</v>
      </c>
    </row>
    <row r="117" spans="1:7" x14ac:dyDescent="0.35">
      <c r="A117" s="7" t="s">
        <v>123</v>
      </c>
      <c r="B117" s="12" t="s">
        <v>124</v>
      </c>
      <c r="C117" s="9">
        <v>21673000</v>
      </c>
      <c r="D117" s="19">
        <v>890704536</v>
      </c>
      <c r="E117" s="12" t="s">
        <v>127</v>
      </c>
      <c r="F117" s="11">
        <v>0</v>
      </c>
      <c r="G117" s="11">
        <v>2308578</v>
      </c>
    </row>
    <row r="118" spans="1:7" x14ac:dyDescent="0.35">
      <c r="A118" s="7" t="s">
        <v>123</v>
      </c>
      <c r="B118" s="12" t="s">
        <v>124</v>
      </c>
      <c r="C118" s="9">
        <v>210111001</v>
      </c>
      <c r="D118" s="19">
        <v>899999061</v>
      </c>
      <c r="E118" s="12" t="s">
        <v>128</v>
      </c>
      <c r="F118" s="11">
        <v>0</v>
      </c>
      <c r="G118" s="11">
        <v>1235000</v>
      </c>
    </row>
    <row r="119" spans="1:7" x14ac:dyDescent="0.35">
      <c r="A119" s="7" t="s">
        <v>123</v>
      </c>
      <c r="B119" s="12" t="s">
        <v>124</v>
      </c>
      <c r="C119" s="9">
        <v>21805000</v>
      </c>
      <c r="D119" s="19">
        <v>890985138</v>
      </c>
      <c r="E119" s="12" t="s">
        <v>129</v>
      </c>
      <c r="F119" s="11">
        <v>0</v>
      </c>
      <c r="G119" s="11">
        <v>741017</v>
      </c>
    </row>
    <row r="120" spans="1:7" x14ac:dyDescent="0.35">
      <c r="A120" s="7" t="s">
        <v>123</v>
      </c>
      <c r="B120" s="12" t="s">
        <v>124</v>
      </c>
      <c r="C120" s="9">
        <v>20752000</v>
      </c>
      <c r="D120" s="19">
        <v>891222322</v>
      </c>
      <c r="E120" s="12" t="s">
        <v>130</v>
      </c>
      <c r="F120" s="11">
        <v>0</v>
      </c>
      <c r="G120" s="11">
        <v>626036</v>
      </c>
    </row>
    <row r="121" spans="1:7" x14ac:dyDescent="0.35">
      <c r="A121" s="7" t="s">
        <v>123</v>
      </c>
      <c r="B121" s="12" t="s">
        <v>124</v>
      </c>
      <c r="C121" s="9">
        <v>821347000</v>
      </c>
      <c r="D121" s="19">
        <v>800099287</v>
      </c>
      <c r="E121" s="12" t="s">
        <v>131</v>
      </c>
      <c r="F121" s="11">
        <v>0</v>
      </c>
      <c r="G121" s="11">
        <v>127511</v>
      </c>
    </row>
    <row r="122" spans="1:7" x14ac:dyDescent="0.35">
      <c r="A122" s="7" t="s">
        <v>123</v>
      </c>
      <c r="B122" s="12" t="s">
        <v>124</v>
      </c>
      <c r="C122" s="9">
        <v>827650000</v>
      </c>
      <c r="D122" s="19">
        <v>822000091</v>
      </c>
      <c r="E122" s="12" t="s">
        <v>132</v>
      </c>
      <c r="F122" s="11">
        <v>0</v>
      </c>
      <c r="G122" s="11">
        <v>5016</v>
      </c>
    </row>
    <row r="123" spans="1:7" x14ac:dyDescent="0.35">
      <c r="A123" s="7" t="s">
        <v>133</v>
      </c>
      <c r="B123" s="12" t="s">
        <v>134</v>
      </c>
      <c r="C123" s="9">
        <v>216850568</v>
      </c>
      <c r="D123" s="19">
        <v>800079035</v>
      </c>
      <c r="E123" s="12" t="s">
        <v>53</v>
      </c>
      <c r="F123" s="11">
        <v>0</v>
      </c>
      <c r="G123" s="11">
        <v>580000</v>
      </c>
    </row>
    <row r="124" spans="1:7" x14ac:dyDescent="0.35">
      <c r="A124" s="7" t="s">
        <v>133</v>
      </c>
      <c r="B124" s="12" t="s">
        <v>134</v>
      </c>
      <c r="C124" s="9">
        <v>211320013</v>
      </c>
      <c r="D124" s="19">
        <v>800096558</v>
      </c>
      <c r="E124" s="12" t="s">
        <v>54</v>
      </c>
      <c r="F124" s="11">
        <v>0</v>
      </c>
      <c r="G124" s="11">
        <v>219000</v>
      </c>
    </row>
    <row r="125" spans="1:7" x14ac:dyDescent="0.35">
      <c r="A125" s="7" t="s">
        <v>133</v>
      </c>
      <c r="B125" s="12" t="s">
        <v>134</v>
      </c>
      <c r="C125" s="9">
        <v>210123001</v>
      </c>
      <c r="D125" s="19">
        <v>800096734</v>
      </c>
      <c r="E125" s="12" t="s">
        <v>135</v>
      </c>
      <c r="F125" s="11">
        <v>0</v>
      </c>
      <c r="G125" s="11">
        <v>164800</v>
      </c>
    </row>
    <row r="126" spans="1:7" x14ac:dyDescent="0.35">
      <c r="A126" s="7" t="s">
        <v>133</v>
      </c>
      <c r="B126" s="12" t="s">
        <v>134</v>
      </c>
      <c r="C126" s="9">
        <v>216223162</v>
      </c>
      <c r="D126" s="19">
        <v>800096744</v>
      </c>
      <c r="E126" s="12" t="s">
        <v>55</v>
      </c>
      <c r="F126" s="11">
        <v>0</v>
      </c>
      <c r="G126" s="11">
        <v>18200</v>
      </c>
    </row>
    <row r="127" spans="1:7" x14ac:dyDescent="0.35">
      <c r="A127" s="7" t="s">
        <v>133</v>
      </c>
      <c r="B127" s="12" t="s">
        <v>134</v>
      </c>
      <c r="C127" s="9">
        <v>114141000</v>
      </c>
      <c r="D127" s="19">
        <v>800103913</v>
      </c>
      <c r="E127" s="12" t="s">
        <v>27</v>
      </c>
      <c r="F127" s="11">
        <v>0</v>
      </c>
      <c r="G127" s="11">
        <v>84550</v>
      </c>
    </row>
    <row r="128" spans="1:7" x14ac:dyDescent="0.35">
      <c r="A128" s="7" t="s">
        <v>133</v>
      </c>
      <c r="B128" s="12" t="s">
        <v>134</v>
      </c>
      <c r="C128" s="9">
        <v>114747000</v>
      </c>
      <c r="D128" s="19">
        <v>800103920</v>
      </c>
      <c r="E128" s="12" t="s">
        <v>28</v>
      </c>
      <c r="F128" s="11">
        <v>0</v>
      </c>
      <c r="G128" s="11">
        <v>1015200</v>
      </c>
    </row>
    <row r="129" spans="1:7" x14ac:dyDescent="0.35">
      <c r="A129" s="7" t="s">
        <v>133</v>
      </c>
      <c r="B129" s="12" t="s">
        <v>134</v>
      </c>
      <c r="C129" s="9">
        <v>115252000</v>
      </c>
      <c r="D129" s="19">
        <v>800103923</v>
      </c>
      <c r="E129" s="12" t="s">
        <v>136</v>
      </c>
      <c r="F129" s="11">
        <v>0</v>
      </c>
      <c r="G129" s="11">
        <v>1017800</v>
      </c>
    </row>
    <row r="130" spans="1:7" x14ac:dyDescent="0.35">
      <c r="A130" s="7" t="s">
        <v>133</v>
      </c>
      <c r="B130" s="12" t="s">
        <v>134</v>
      </c>
      <c r="C130" s="9">
        <v>112323000</v>
      </c>
      <c r="D130" s="19">
        <v>800103935</v>
      </c>
      <c r="E130" s="12" t="s">
        <v>30</v>
      </c>
      <c r="F130" s="11">
        <v>0</v>
      </c>
      <c r="G130" s="11">
        <v>732000</v>
      </c>
    </row>
    <row r="131" spans="1:7" x14ac:dyDescent="0.35">
      <c r="A131" s="7" t="s">
        <v>133</v>
      </c>
      <c r="B131" s="12" t="s">
        <v>134</v>
      </c>
      <c r="C131" s="9">
        <v>117373000</v>
      </c>
      <c r="D131" s="19">
        <v>800113672</v>
      </c>
      <c r="E131" s="12" t="s">
        <v>31</v>
      </c>
      <c r="F131" s="11">
        <v>0</v>
      </c>
      <c r="G131" s="11">
        <v>551200</v>
      </c>
    </row>
    <row r="132" spans="1:7" x14ac:dyDescent="0.35">
      <c r="A132" s="7" t="s">
        <v>133</v>
      </c>
      <c r="B132" s="12" t="s">
        <v>134</v>
      </c>
      <c r="C132" s="9">
        <v>116868000</v>
      </c>
      <c r="D132" s="19">
        <v>890201235</v>
      </c>
      <c r="E132" s="12" t="s">
        <v>32</v>
      </c>
      <c r="F132" s="11">
        <v>0</v>
      </c>
      <c r="G132" s="11">
        <v>988400</v>
      </c>
    </row>
    <row r="133" spans="1:7" x14ac:dyDescent="0.35">
      <c r="A133" s="7" t="s">
        <v>133</v>
      </c>
      <c r="B133" s="12" t="s">
        <v>134</v>
      </c>
      <c r="C133" s="9">
        <v>211568615</v>
      </c>
      <c r="D133" s="19">
        <v>890204646</v>
      </c>
      <c r="E133" s="12" t="s">
        <v>57</v>
      </c>
      <c r="F133" s="11">
        <v>0</v>
      </c>
      <c r="G133" s="11">
        <v>233600</v>
      </c>
    </row>
    <row r="134" spans="1:7" x14ac:dyDescent="0.35">
      <c r="A134" s="7" t="s">
        <v>133</v>
      </c>
      <c r="B134" s="12" t="s">
        <v>134</v>
      </c>
      <c r="C134" s="9">
        <v>117676000</v>
      </c>
      <c r="D134" s="19">
        <v>890399029</v>
      </c>
      <c r="E134" s="12" t="s">
        <v>126</v>
      </c>
      <c r="F134" s="11">
        <v>0</v>
      </c>
      <c r="G134" s="11">
        <v>1304800</v>
      </c>
    </row>
    <row r="135" spans="1:7" x14ac:dyDescent="0.35">
      <c r="A135" s="21" t="s">
        <v>133</v>
      </c>
      <c r="B135" s="22" t="s">
        <v>134</v>
      </c>
      <c r="C135" s="23">
        <v>214413244</v>
      </c>
      <c r="D135" s="22">
        <v>890480022</v>
      </c>
      <c r="E135" s="22" t="s">
        <v>59</v>
      </c>
      <c r="F135" s="24">
        <v>0</v>
      </c>
      <c r="G135" s="24">
        <v>104018</v>
      </c>
    </row>
    <row r="136" spans="1:7" x14ac:dyDescent="0.35">
      <c r="A136" s="21" t="s">
        <v>133</v>
      </c>
      <c r="B136" s="22" t="s">
        <v>134</v>
      </c>
      <c r="C136" s="23">
        <v>216873268</v>
      </c>
      <c r="D136" s="22">
        <v>890702027</v>
      </c>
      <c r="E136" s="22" t="s">
        <v>60</v>
      </c>
      <c r="F136" s="25">
        <v>0</v>
      </c>
      <c r="G136" s="26">
        <v>170800</v>
      </c>
    </row>
    <row r="137" spans="1:7" x14ac:dyDescent="0.35">
      <c r="A137" s="21" t="s">
        <v>133</v>
      </c>
      <c r="B137" s="22" t="s">
        <v>134</v>
      </c>
      <c r="C137" s="23">
        <v>110505000</v>
      </c>
      <c r="D137" s="22">
        <v>890900286</v>
      </c>
      <c r="E137" s="22" t="s">
        <v>34</v>
      </c>
      <c r="F137" s="24">
        <v>0</v>
      </c>
      <c r="G137" s="24">
        <v>1430640</v>
      </c>
    </row>
    <row r="138" spans="1:7" x14ac:dyDescent="0.35">
      <c r="A138" s="21" t="s">
        <v>133</v>
      </c>
      <c r="B138" s="22" t="s">
        <v>134</v>
      </c>
      <c r="C138" s="23">
        <v>211505615</v>
      </c>
      <c r="D138" s="22">
        <v>890907317</v>
      </c>
      <c r="E138" s="22" t="s">
        <v>61</v>
      </c>
      <c r="F138" s="24">
        <v>0</v>
      </c>
      <c r="G138" s="26">
        <v>209340</v>
      </c>
    </row>
    <row r="139" spans="1:7" x14ac:dyDescent="0.35">
      <c r="A139" s="27" t="s">
        <v>133</v>
      </c>
      <c r="B139" s="27" t="s">
        <v>134</v>
      </c>
      <c r="C139" s="27">
        <v>217005670</v>
      </c>
      <c r="D139" s="27">
        <v>890980850</v>
      </c>
      <c r="E139" s="27" t="s">
        <v>62</v>
      </c>
      <c r="F139" s="25">
        <v>0</v>
      </c>
      <c r="G139" s="25">
        <v>148320</v>
      </c>
    </row>
    <row r="140" spans="1:7" x14ac:dyDescent="0.35">
      <c r="A140" s="28" t="s">
        <v>133</v>
      </c>
      <c r="B140" s="28" t="s">
        <v>134</v>
      </c>
      <c r="C140" s="27">
        <v>210152001</v>
      </c>
      <c r="D140" s="27">
        <v>891280000</v>
      </c>
      <c r="E140" s="27" t="s">
        <v>64</v>
      </c>
      <c r="F140" s="29">
        <v>0</v>
      </c>
      <c r="G140" s="25">
        <v>239700</v>
      </c>
    </row>
    <row r="141" spans="1:7" x14ac:dyDescent="0.35">
      <c r="A141" s="28" t="s">
        <v>133</v>
      </c>
      <c r="B141" s="27" t="s">
        <v>134</v>
      </c>
      <c r="C141" s="27">
        <v>212076520</v>
      </c>
      <c r="D141" s="27">
        <v>891380007</v>
      </c>
      <c r="E141" s="27" t="s">
        <v>65</v>
      </c>
      <c r="F141" s="29">
        <v>0</v>
      </c>
      <c r="G141" s="25">
        <v>326200</v>
      </c>
    </row>
    <row r="142" spans="1:7" x14ac:dyDescent="0.35">
      <c r="A142" s="27" t="s">
        <v>133</v>
      </c>
      <c r="B142" s="27" t="s">
        <v>134</v>
      </c>
      <c r="C142" s="27">
        <v>115050000</v>
      </c>
      <c r="D142" s="27">
        <v>892000148</v>
      </c>
      <c r="E142" s="27" t="s">
        <v>37</v>
      </c>
      <c r="F142" s="25">
        <v>0</v>
      </c>
      <c r="G142" s="25">
        <v>8317600</v>
      </c>
    </row>
    <row r="143" spans="1:7" x14ac:dyDescent="0.35">
      <c r="A143" s="27" t="s">
        <v>133</v>
      </c>
      <c r="B143" s="27" t="s">
        <v>134</v>
      </c>
      <c r="C143" s="27">
        <v>210650006</v>
      </c>
      <c r="D143" s="27">
        <v>892001457</v>
      </c>
      <c r="E143" s="27" t="s">
        <v>137</v>
      </c>
      <c r="F143" s="25">
        <v>0</v>
      </c>
      <c r="G143" s="25">
        <v>4400</v>
      </c>
    </row>
    <row r="144" spans="1:7" x14ac:dyDescent="0.35">
      <c r="A144" s="27" t="s">
        <v>133</v>
      </c>
      <c r="B144" s="27" t="s">
        <v>134</v>
      </c>
      <c r="C144" s="27">
        <v>210150001</v>
      </c>
      <c r="D144" s="27">
        <v>892099324</v>
      </c>
      <c r="E144" s="27" t="s">
        <v>66</v>
      </c>
      <c r="F144" s="25">
        <v>0</v>
      </c>
      <c r="G144" s="25">
        <v>1136200</v>
      </c>
    </row>
    <row r="145" spans="1:7" x14ac:dyDescent="0.35">
      <c r="A145" s="27" t="s">
        <v>133</v>
      </c>
      <c r="B145" s="27" t="s">
        <v>134</v>
      </c>
      <c r="C145" s="27">
        <v>217350573</v>
      </c>
      <c r="D145" s="27">
        <v>892099325</v>
      </c>
      <c r="E145" s="27" t="s">
        <v>67</v>
      </c>
      <c r="F145" s="25">
        <v>0</v>
      </c>
      <c r="G145" s="25">
        <v>340800</v>
      </c>
    </row>
    <row r="146" spans="1:7" x14ac:dyDescent="0.35">
      <c r="A146" s="27" t="s">
        <v>133</v>
      </c>
      <c r="B146" s="27" t="s">
        <v>134</v>
      </c>
      <c r="C146" s="27">
        <v>112020000</v>
      </c>
      <c r="D146" s="27">
        <v>892399999</v>
      </c>
      <c r="E146" s="27" t="s">
        <v>138</v>
      </c>
      <c r="F146" s="25">
        <v>0</v>
      </c>
      <c r="G146" s="25">
        <v>873000</v>
      </c>
    </row>
    <row r="147" spans="1:7" x14ac:dyDescent="0.35">
      <c r="A147" s="27" t="s">
        <v>133</v>
      </c>
      <c r="B147" s="27" t="s">
        <v>134</v>
      </c>
      <c r="C147" s="27">
        <v>210111001</v>
      </c>
      <c r="D147" s="27">
        <v>899999061</v>
      </c>
      <c r="E147" s="27" t="s">
        <v>128</v>
      </c>
      <c r="F147" s="25">
        <v>0</v>
      </c>
      <c r="G147" s="25">
        <v>2847800</v>
      </c>
    </row>
    <row r="148" spans="1:7" x14ac:dyDescent="0.35">
      <c r="A148" s="27" t="s">
        <v>133</v>
      </c>
      <c r="B148" s="27" t="s">
        <v>134</v>
      </c>
      <c r="C148" s="27">
        <v>112525000</v>
      </c>
      <c r="D148" s="27">
        <v>899999114</v>
      </c>
      <c r="E148" s="27" t="s">
        <v>39</v>
      </c>
      <c r="F148" s="25">
        <v>0</v>
      </c>
      <c r="G148" s="25">
        <v>832600</v>
      </c>
    </row>
    <row r="149" spans="1:7" x14ac:dyDescent="0.35">
      <c r="A149" s="27" t="s">
        <v>133</v>
      </c>
      <c r="B149" s="27" t="s">
        <v>134</v>
      </c>
      <c r="C149" s="27">
        <v>111313000</v>
      </c>
      <c r="D149" s="27">
        <v>890480059</v>
      </c>
      <c r="E149" s="27" t="s">
        <v>139</v>
      </c>
      <c r="F149" s="25">
        <v>0</v>
      </c>
      <c r="G149" s="25">
        <v>416073</v>
      </c>
    </row>
    <row r="150" spans="1:7" x14ac:dyDescent="0.35">
      <c r="A150" s="27" t="s">
        <v>140</v>
      </c>
      <c r="B150" s="27" t="s">
        <v>141</v>
      </c>
      <c r="C150" s="27">
        <v>117676000</v>
      </c>
      <c r="D150" s="27">
        <v>890399029</v>
      </c>
      <c r="E150" s="27" t="s">
        <v>126</v>
      </c>
      <c r="F150" s="25">
        <v>0</v>
      </c>
      <c r="G150" s="25">
        <v>3200</v>
      </c>
    </row>
    <row r="151" spans="1:7" x14ac:dyDescent="0.35">
      <c r="A151" s="27" t="s">
        <v>140</v>
      </c>
      <c r="B151" s="27" t="s">
        <v>141</v>
      </c>
      <c r="C151" s="27">
        <v>21673000</v>
      </c>
      <c r="D151" s="27">
        <v>890704536</v>
      </c>
      <c r="E151" s="27" t="s">
        <v>127</v>
      </c>
      <c r="F151" s="25">
        <v>0</v>
      </c>
      <c r="G151" s="25">
        <v>2901</v>
      </c>
    </row>
    <row r="152" spans="1:7" x14ac:dyDescent="0.35">
      <c r="A152" s="27" t="s">
        <v>140</v>
      </c>
      <c r="B152" s="27" t="s">
        <v>141</v>
      </c>
      <c r="C152" s="27">
        <v>230105001</v>
      </c>
      <c r="D152" s="27">
        <v>890904996</v>
      </c>
      <c r="E152" s="27" t="s">
        <v>73</v>
      </c>
      <c r="F152" s="25">
        <v>0</v>
      </c>
      <c r="G152" s="25">
        <v>77967</v>
      </c>
    </row>
    <row r="153" spans="1:7" x14ac:dyDescent="0.35">
      <c r="A153" s="27" t="s">
        <v>140</v>
      </c>
      <c r="B153" s="27" t="s">
        <v>141</v>
      </c>
      <c r="C153" s="27">
        <v>212076520</v>
      </c>
      <c r="D153" s="27">
        <v>891380007</v>
      </c>
      <c r="E153" s="27" t="s">
        <v>65</v>
      </c>
      <c r="F153" s="25">
        <v>0</v>
      </c>
      <c r="G153" s="25">
        <v>800</v>
      </c>
    </row>
    <row r="154" spans="1:7" x14ac:dyDescent="0.35">
      <c r="A154" s="27" t="s">
        <v>140</v>
      </c>
      <c r="B154" s="27" t="s">
        <v>141</v>
      </c>
      <c r="C154" s="27">
        <v>115050000</v>
      </c>
      <c r="D154" s="27">
        <v>892000148</v>
      </c>
      <c r="E154" s="27" t="s">
        <v>37</v>
      </c>
      <c r="F154" s="25">
        <v>0</v>
      </c>
      <c r="G154" s="25">
        <v>6000</v>
      </c>
    </row>
    <row r="155" spans="1:7" x14ac:dyDescent="0.35">
      <c r="A155" s="27" t="s">
        <v>140</v>
      </c>
      <c r="B155" s="27" t="s">
        <v>141</v>
      </c>
      <c r="C155" s="27">
        <v>210111001</v>
      </c>
      <c r="D155" s="27">
        <v>899999061</v>
      </c>
      <c r="E155" s="27" t="s">
        <v>128</v>
      </c>
      <c r="F155" s="25">
        <v>0</v>
      </c>
      <c r="G155" s="25">
        <v>536000</v>
      </c>
    </row>
    <row r="156" spans="1:7" x14ac:dyDescent="0.35">
      <c r="A156" s="27" t="s">
        <v>140</v>
      </c>
      <c r="B156" s="27" t="s">
        <v>141</v>
      </c>
      <c r="C156" s="27">
        <v>111313000</v>
      </c>
      <c r="D156" s="27">
        <v>890480059</v>
      </c>
      <c r="E156" s="27" t="s">
        <v>139</v>
      </c>
      <c r="F156" s="25">
        <v>0</v>
      </c>
      <c r="G156" s="25">
        <v>407286</v>
      </c>
    </row>
    <row r="157" spans="1:7" x14ac:dyDescent="0.35">
      <c r="A157" s="27" t="s">
        <v>142</v>
      </c>
      <c r="B157" s="27" t="s">
        <v>143</v>
      </c>
      <c r="C157" s="27">
        <v>910300000</v>
      </c>
      <c r="D157" s="27">
        <v>800197268</v>
      </c>
      <c r="E157" s="27" t="s">
        <v>144</v>
      </c>
      <c r="F157" s="25">
        <v>0</v>
      </c>
      <c r="G157" s="25">
        <v>55635948</v>
      </c>
    </row>
    <row r="158" spans="1:7" x14ac:dyDescent="0.35">
      <c r="A158" s="27" t="s">
        <v>145</v>
      </c>
      <c r="B158" s="27" t="s">
        <v>146</v>
      </c>
      <c r="C158" s="27">
        <v>216850568</v>
      </c>
      <c r="D158" s="27">
        <v>800079035</v>
      </c>
      <c r="E158" s="27" t="s">
        <v>53</v>
      </c>
      <c r="F158" s="25">
        <v>0</v>
      </c>
      <c r="G158" s="25">
        <v>19000</v>
      </c>
    </row>
    <row r="159" spans="1:7" x14ac:dyDescent="0.35">
      <c r="A159" s="27" t="s">
        <v>145</v>
      </c>
      <c r="B159" s="27" t="s">
        <v>146</v>
      </c>
      <c r="C159" s="27">
        <v>211320013</v>
      </c>
      <c r="D159" s="27">
        <v>800096558</v>
      </c>
      <c r="E159" s="27" t="s">
        <v>54</v>
      </c>
      <c r="F159" s="25">
        <v>0</v>
      </c>
      <c r="G159" s="25">
        <v>61000</v>
      </c>
    </row>
    <row r="160" spans="1:7" x14ac:dyDescent="0.35">
      <c r="A160" s="27" t="s">
        <v>145</v>
      </c>
      <c r="B160" s="27" t="s">
        <v>146</v>
      </c>
      <c r="C160" s="27">
        <v>216223162</v>
      </c>
      <c r="D160" s="27">
        <v>800096744</v>
      </c>
      <c r="E160" s="27" t="s">
        <v>55</v>
      </c>
      <c r="F160" s="25">
        <v>0</v>
      </c>
      <c r="G160" s="25">
        <v>142000</v>
      </c>
    </row>
    <row r="161" spans="1:7" x14ac:dyDescent="0.35">
      <c r="A161" s="27" t="s">
        <v>145</v>
      </c>
      <c r="B161" s="27" t="s">
        <v>146</v>
      </c>
      <c r="C161" s="27">
        <v>218047980</v>
      </c>
      <c r="D161" s="27">
        <v>819003297</v>
      </c>
      <c r="E161" s="27" t="s">
        <v>56</v>
      </c>
      <c r="F161" s="25">
        <v>0</v>
      </c>
      <c r="G161" s="25">
        <v>92000</v>
      </c>
    </row>
    <row r="162" spans="1:7" x14ac:dyDescent="0.35">
      <c r="A162" s="27" t="s">
        <v>145</v>
      </c>
      <c r="B162" s="27" t="s">
        <v>146</v>
      </c>
      <c r="C162" s="27">
        <v>211568615</v>
      </c>
      <c r="D162" s="27">
        <v>890204646</v>
      </c>
      <c r="E162" s="27" t="s">
        <v>57</v>
      </c>
      <c r="F162" s="25">
        <v>0</v>
      </c>
      <c r="G162" s="25">
        <v>55000</v>
      </c>
    </row>
    <row r="163" spans="1:7" x14ac:dyDescent="0.35">
      <c r="A163" s="27" t="s">
        <v>145</v>
      </c>
      <c r="B163" s="27" t="s">
        <v>146</v>
      </c>
      <c r="C163" s="27">
        <v>216873268</v>
      </c>
      <c r="D163" s="27">
        <v>890702027</v>
      </c>
      <c r="E163" s="27" t="s">
        <v>60</v>
      </c>
      <c r="F163" s="25">
        <v>0</v>
      </c>
      <c r="G163" s="25">
        <v>53000</v>
      </c>
    </row>
    <row r="164" spans="1:7" x14ac:dyDescent="0.35">
      <c r="A164" s="27" t="s">
        <v>145</v>
      </c>
      <c r="B164" s="27" t="s">
        <v>146</v>
      </c>
      <c r="C164" s="27">
        <v>217005670</v>
      </c>
      <c r="D164" s="27">
        <v>890980850</v>
      </c>
      <c r="E164" s="27" t="s">
        <v>62</v>
      </c>
      <c r="F164" s="25">
        <v>0</v>
      </c>
      <c r="G164" s="25">
        <v>113000</v>
      </c>
    </row>
    <row r="165" spans="1:7" x14ac:dyDescent="0.35">
      <c r="A165" s="27" t="s">
        <v>145</v>
      </c>
      <c r="B165" s="27" t="s">
        <v>146</v>
      </c>
      <c r="C165" s="27">
        <v>213552835</v>
      </c>
      <c r="D165" s="27">
        <v>891200916</v>
      </c>
      <c r="E165" s="27" t="s">
        <v>63</v>
      </c>
      <c r="F165" s="25">
        <v>0</v>
      </c>
      <c r="G165" s="25">
        <v>42000</v>
      </c>
    </row>
    <row r="166" spans="1:7" x14ac:dyDescent="0.35">
      <c r="A166" s="27" t="s">
        <v>145</v>
      </c>
      <c r="B166" s="27" t="s">
        <v>146</v>
      </c>
      <c r="C166" s="27">
        <v>210152001</v>
      </c>
      <c r="D166" s="27">
        <v>891280000</v>
      </c>
      <c r="E166" s="27" t="s">
        <v>64</v>
      </c>
      <c r="F166" s="25">
        <v>0</v>
      </c>
      <c r="G166" s="25">
        <v>247000</v>
      </c>
    </row>
    <row r="167" spans="1:7" x14ac:dyDescent="0.35">
      <c r="A167" s="27" t="s">
        <v>145</v>
      </c>
      <c r="B167" s="27" t="s">
        <v>146</v>
      </c>
      <c r="C167" s="27">
        <v>212076520</v>
      </c>
      <c r="D167" s="27">
        <v>891380007</v>
      </c>
      <c r="E167" s="27" t="s">
        <v>65</v>
      </c>
      <c r="F167" s="25">
        <v>0</v>
      </c>
      <c r="G167" s="25">
        <v>104000</v>
      </c>
    </row>
    <row r="168" spans="1:7" x14ac:dyDescent="0.35">
      <c r="A168" s="27" t="s">
        <v>145</v>
      </c>
      <c r="B168" s="27" t="s">
        <v>146</v>
      </c>
      <c r="C168" s="27">
        <v>210150001</v>
      </c>
      <c r="D168" s="27">
        <v>892099324</v>
      </c>
      <c r="E168" s="27" t="s">
        <v>66</v>
      </c>
      <c r="F168" s="25">
        <v>0</v>
      </c>
      <c r="G168" s="25">
        <v>413000</v>
      </c>
    </row>
    <row r="169" spans="1:7" x14ac:dyDescent="0.35">
      <c r="A169" s="27" t="s">
        <v>145</v>
      </c>
      <c r="B169" s="27" t="s">
        <v>146</v>
      </c>
      <c r="C169" s="27">
        <v>217350573</v>
      </c>
      <c r="D169" s="27">
        <v>892099325</v>
      </c>
      <c r="E169" s="27" t="s">
        <v>67</v>
      </c>
      <c r="F169" s="25">
        <v>0</v>
      </c>
      <c r="G169" s="25">
        <v>12000</v>
      </c>
    </row>
    <row r="170" spans="1:7" x14ac:dyDescent="0.35">
      <c r="A170" s="27" t="s">
        <v>145</v>
      </c>
      <c r="B170" s="27" t="s">
        <v>146</v>
      </c>
      <c r="C170" s="27">
        <v>217325473</v>
      </c>
      <c r="D170" s="27">
        <v>899999342</v>
      </c>
      <c r="E170" s="27" t="s">
        <v>48</v>
      </c>
      <c r="F170" s="25">
        <v>0</v>
      </c>
      <c r="G170" s="25">
        <v>7211000</v>
      </c>
    </row>
    <row r="171" spans="1:7" x14ac:dyDescent="0.35">
      <c r="A171" s="27" t="s">
        <v>145</v>
      </c>
      <c r="B171" s="27" t="s">
        <v>146</v>
      </c>
      <c r="C171" s="27">
        <v>214768547</v>
      </c>
      <c r="D171" s="27">
        <v>890205383</v>
      </c>
      <c r="E171" s="27" t="s">
        <v>58</v>
      </c>
      <c r="F171" s="25">
        <v>0</v>
      </c>
      <c r="G171" s="25">
        <v>4000</v>
      </c>
    </row>
    <row r="172" spans="1:7" x14ac:dyDescent="0.35">
      <c r="A172" s="27" t="s">
        <v>145</v>
      </c>
      <c r="B172" s="27" t="s">
        <v>147</v>
      </c>
      <c r="C172" s="27">
        <v>216850568</v>
      </c>
      <c r="D172" s="27">
        <v>800079035</v>
      </c>
      <c r="E172" s="27" t="s">
        <v>53</v>
      </c>
      <c r="F172" s="25">
        <v>0</v>
      </c>
      <c r="G172" s="25">
        <v>6000</v>
      </c>
    </row>
    <row r="173" spans="1:7" x14ac:dyDescent="0.35">
      <c r="A173" s="27" t="s">
        <v>145</v>
      </c>
      <c r="B173" s="27" t="s">
        <v>147</v>
      </c>
      <c r="C173" s="27">
        <v>216223162</v>
      </c>
      <c r="D173" s="27">
        <v>800096744</v>
      </c>
      <c r="E173" s="27" t="s">
        <v>55</v>
      </c>
      <c r="F173" s="25">
        <v>0</v>
      </c>
      <c r="G173" s="25">
        <v>94000</v>
      </c>
    </row>
    <row r="174" spans="1:7" x14ac:dyDescent="0.35">
      <c r="A174" s="27" t="s">
        <v>145</v>
      </c>
      <c r="B174" s="27" t="s">
        <v>147</v>
      </c>
      <c r="C174" s="27">
        <v>218047980</v>
      </c>
      <c r="D174" s="27">
        <v>819003297</v>
      </c>
      <c r="E174" s="27" t="s">
        <v>56</v>
      </c>
      <c r="F174" s="25">
        <v>0</v>
      </c>
      <c r="G174" s="25">
        <v>25000</v>
      </c>
    </row>
    <row r="175" spans="1:7" x14ac:dyDescent="0.35">
      <c r="A175" s="27" t="s">
        <v>145</v>
      </c>
      <c r="B175" s="27" t="s">
        <v>147</v>
      </c>
      <c r="C175" s="27">
        <v>211568615</v>
      </c>
      <c r="D175" s="27">
        <v>890204646</v>
      </c>
      <c r="E175" s="27" t="s">
        <v>57</v>
      </c>
      <c r="F175" s="25">
        <v>0</v>
      </c>
      <c r="G175" s="25">
        <v>36000</v>
      </c>
    </row>
    <row r="176" spans="1:7" x14ac:dyDescent="0.35">
      <c r="A176" s="27" t="s">
        <v>145</v>
      </c>
      <c r="B176" s="27" t="s">
        <v>147</v>
      </c>
      <c r="C176" s="27">
        <v>214413244</v>
      </c>
      <c r="D176" s="27">
        <v>890480022</v>
      </c>
      <c r="E176" s="27" t="s">
        <v>59</v>
      </c>
      <c r="F176" s="25">
        <v>0</v>
      </c>
      <c r="G176" s="25">
        <v>3000</v>
      </c>
    </row>
    <row r="177" spans="1:7" x14ac:dyDescent="0.35">
      <c r="A177" s="27" t="s">
        <v>145</v>
      </c>
      <c r="B177" s="27" t="s">
        <v>147</v>
      </c>
      <c r="C177" s="27">
        <v>216873268</v>
      </c>
      <c r="D177" s="27">
        <v>890702027</v>
      </c>
      <c r="E177" s="27" t="s">
        <v>60</v>
      </c>
      <c r="F177" s="25">
        <v>0</v>
      </c>
      <c r="G177" s="25">
        <v>18000</v>
      </c>
    </row>
    <row r="178" spans="1:7" x14ac:dyDescent="0.35">
      <c r="A178" s="27" t="s">
        <v>145</v>
      </c>
      <c r="B178" s="27" t="s">
        <v>147</v>
      </c>
      <c r="C178" s="27">
        <v>217005670</v>
      </c>
      <c r="D178" s="27">
        <v>890980850</v>
      </c>
      <c r="E178" s="27" t="s">
        <v>62</v>
      </c>
      <c r="F178" s="25">
        <v>0</v>
      </c>
      <c r="G178" s="25">
        <v>75000</v>
      </c>
    </row>
    <row r="179" spans="1:7" x14ac:dyDescent="0.35">
      <c r="A179" s="27" t="s">
        <v>145</v>
      </c>
      <c r="B179" s="27" t="s">
        <v>147</v>
      </c>
      <c r="C179" s="27">
        <v>213552835</v>
      </c>
      <c r="D179" s="27">
        <v>891200916</v>
      </c>
      <c r="E179" s="27" t="s">
        <v>63</v>
      </c>
      <c r="F179" s="25">
        <v>0</v>
      </c>
      <c r="G179" s="25">
        <v>23000</v>
      </c>
    </row>
    <row r="180" spans="1:7" x14ac:dyDescent="0.35">
      <c r="A180" s="27" t="s">
        <v>145</v>
      </c>
      <c r="B180" s="27" t="s">
        <v>147</v>
      </c>
      <c r="C180" s="27">
        <v>210150001</v>
      </c>
      <c r="D180" s="27">
        <v>892099324</v>
      </c>
      <c r="E180" s="27" t="s">
        <v>66</v>
      </c>
      <c r="F180" s="25">
        <v>0</v>
      </c>
      <c r="G180" s="25">
        <v>110000</v>
      </c>
    </row>
    <row r="181" spans="1:7" x14ac:dyDescent="0.35">
      <c r="A181" s="27" t="s">
        <v>145</v>
      </c>
      <c r="B181" s="27" t="s">
        <v>147</v>
      </c>
      <c r="C181" s="27">
        <v>217325473</v>
      </c>
      <c r="D181" s="27">
        <v>899999342</v>
      </c>
      <c r="E181" s="27" t="s">
        <v>48</v>
      </c>
      <c r="F181" s="25">
        <v>0</v>
      </c>
      <c r="G181" s="25">
        <v>720000</v>
      </c>
    </row>
    <row r="182" spans="1:7" x14ac:dyDescent="0.35">
      <c r="A182" s="27" t="s">
        <v>148</v>
      </c>
      <c r="B182" s="27" t="s">
        <v>149</v>
      </c>
      <c r="C182" s="27">
        <v>23800000</v>
      </c>
      <c r="D182" s="27">
        <v>899999069</v>
      </c>
      <c r="E182" s="27" t="s">
        <v>45</v>
      </c>
      <c r="F182" s="25">
        <v>0</v>
      </c>
      <c r="G182" s="25">
        <v>1981281950</v>
      </c>
    </row>
    <row r="183" spans="1:7" x14ac:dyDescent="0.35">
      <c r="A183" s="27" t="s">
        <v>150</v>
      </c>
      <c r="B183" s="27" t="s">
        <v>151</v>
      </c>
      <c r="C183" s="27">
        <v>31500000</v>
      </c>
      <c r="D183" s="27">
        <v>899999002</v>
      </c>
      <c r="E183" s="27" t="s">
        <v>18</v>
      </c>
      <c r="F183" s="25">
        <v>0</v>
      </c>
      <c r="G183" s="25">
        <v>1272842065</v>
      </c>
    </row>
    <row r="184" spans="1:7" x14ac:dyDescent="0.35">
      <c r="A184" s="27" t="s">
        <v>152</v>
      </c>
      <c r="B184" s="27" t="s">
        <v>153</v>
      </c>
      <c r="C184" s="27">
        <v>69600000</v>
      </c>
      <c r="D184" s="27">
        <v>800037800</v>
      </c>
      <c r="E184" s="27" t="s">
        <v>15</v>
      </c>
      <c r="F184" s="25">
        <v>0</v>
      </c>
      <c r="G184" s="25">
        <v>148554</v>
      </c>
    </row>
    <row r="185" spans="1:7" x14ac:dyDescent="0.35">
      <c r="A185" s="27" t="s">
        <v>154</v>
      </c>
      <c r="B185" s="27" t="s">
        <v>155</v>
      </c>
      <c r="C185" s="27">
        <v>234111001</v>
      </c>
      <c r="D185" s="27">
        <v>899999115</v>
      </c>
      <c r="E185" s="27" t="s">
        <v>106</v>
      </c>
      <c r="F185" s="25">
        <v>0</v>
      </c>
      <c r="G185" s="25">
        <v>53406</v>
      </c>
    </row>
    <row r="186" spans="1:7" x14ac:dyDescent="0.35">
      <c r="A186" s="27" t="s">
        <v>154</v>
      </c>
      <c r="B186" s="27" t="s">
        <v>155</v>
      </c>
      <c r="C186" s="27">
        <v>23900000</v>
      </c>
      <c r="D186" s="27">
        <v>899999239</v>
      </c>
      <c r="E186" s="27" t="s">
        <v>89</v>
      </c>
      <c r="F186" s="25">
        <v>0</v>
      </c>
      <c r="G186" s="25">
        <v>136400</v>
      </c>
    </row>
    <row r="187" spans="1:7" x14ac:dyDescent="0.35">
      <c r="A187" s="27" t="s">
        <v>154</v>
      </c>
      <c r="B187" s="27" t="s">
        <v>155</v>
      </c>
      <c r="C187" s="27">
        <v>22200000</v>
      </c>
      <c r="D187" s="27">
        <v>899999296</v>
      </c>
      <c r="E187" s="27" t="s">
        <v>81</v>
      </c>
      <c r="F187" s="25">
        <v>0</v>
      </c>
      <c r="G187" s="25">
        <v>1024668</v>
      </c>
    </row>
    <row r="188" spans="1:7" x14ac:dyDescent="0.35">
      <c r="A188" s="27" t="s">
        <v>156</v>
      </c>
      <c r="B188" s="27" t="s">
        <v>157</v>
      </c>
      <c r="C188" s="27">
        <v>118686000</v>
      </c>
      <c r="D188" s="27">
        <v>800094164</v>
      </c>
      <c r="E188" s="27" t="s">
        <v>24</v>
      </c>
      <c r="F188" s="25">
        <v>0</v>
      </c>
      <c r="G188" s="25">
        <v>158786433</v>
      </c>
    </row>
    <row r="189" spans="1:7" x14ac:dyDescent="0.35">
      <c r="A189" s="27" t="s">
        <v>156</v>
      </c>
      <c r="B189" s="27" t="s">
        <v>157</v>
      </c>
      <c r="C189" s="27">
        <v>114141000</v>
      </c>
      <c r="D189" s="27">
        <v>800103913</v>
      </c>
      <c r="E189" s="27" t="s">
        <v>27</v>
      </c>
      <c r="F189" s="25">
        <v>0</v>
      </c>
      <c r="G189" s="25">
        <v>164511477</v>
      </c>
    </row>
    <row r="190" spans="1:7" x14ac:dyDescent="0.35">
      <c r="A190" s="27" t="s">
        <v>156</v>
      </c>
      <c r="B190" s="27" t="s">
        <v>157</v>
      </c>
      <c r="C190" s="27">
        <v>115252000</v>
      </c>
      <c r="D190" s="27">
        <v>800103923</v>
      </c>
      <c r="E190" s="27" t="s">
        <v>136</v>
      </c>
      <c r="F190" s="25">
        <v>0</v>
      </c>
      <c r="G190" s="25">
        <v>21192048</v>
      </c>
    </row>
    <row r="191" spans="1:7" x14ac:dyDescent="0.35">
      <c r="A191" s="27" t="s">
        <v>156</v>
      </c>
      <c r="B191" s="27" t="s">
        <v>157</v>
      </c>
      <c r="C191" s="27">
        <v>116868000</v>
      </c>
      <c r="D191" s="27">
        <v>890201235</v>
      </c>
      <c r="E191" s="27" t="s">
        <v>32</v>
      </c>
      <c r="F191" s="25">
        <v>0</v>
      </c>
      <c r="G191" s="25">
        <v>116945485</v>
      </c>
    </row>
    <row r="192" spans="1:7" x14ac:dyDescent="0.35">
      <c r="A192" s="27" t="s">
        <v>156</v>
      </c>
      <c r="B192" s="27" t="s">
        <v>157</v>
      </c>
      <c r="C192" s="27">
        <v>112020000</v>
      </c>
      <c r="D192" s="27">
        <v>892399999</v>
      </c>
      <c r="E192" s="27" t="s">
        <v>138</v>
      </c>
      <c r="F192" s="25">
        <v>0</v>
      </c>
      <c r="G192" s="25">
        <v>407163131</v>
      </c>
    </row>
    <row r="193" spans="1:7" x14ac:dyDescent="0.35">
      <c r="A193" s="27" t="s">
        <v>156</v>
      </c>
      <c r="B193" s="27" t="s">
        <v>157</v>
      </c>
      <c r="C193" s="27">
        <v>112525000</v>
      </c>
      <c r="D193" s="27">
        <v>899999114</v>
      </c>
      <c r="E193" s="27" t="s">
        <v>39</v>
      </c>
      <c r="F193" s="25">
        <v>0</v>
      </c>
      <c r="G193" s="25">
        <v>91914709</v>
      </c>
    </row>
    <row r="194" spans="1:7" x14ac:dyDescent="0.35">
      <c r="A194" s="27" t="s">
        <v>156</v>
      </c>
      <c r="B194" s="27" t="s">
        <v>157</v>
      </c>
      <c r="C194" s="27">
        <v>115454000</v>
      </c>
      <c r="D194" s="27">
        <v>800103927</v>
      </c>
      <c r="E194" s="27" t="s">
        <v>29</v>
      </c>
      <c r="F194" s="25">
        <v>0</v>
      </c>
      <c r="G194" s="25">
        <v>208967512</v>
      </c>
    </row>
    <row r="195" spans="1:7" x14ac:dyDescent="0.35">
      <c r="A195" s="27" t="s">
        <v>156</v>
      </c>
      <c r="B195" s="27" t="s">
        <v>157</v>
      </c>
      <c r="C195" s="27">
        <v>118585000</v>
      </c>
      <c r="D195" s="27">
        <v>892099216</v>
      </c>
      <c r="E195" s="27" t="s">
        <v>38</v>
      </c>
      <c r="F195" s="25">
        <v>0</v>
      </c>
      <c r="G195" s="25">
        <v>201049551</v>
      </c>
    </row>
    <row r="196" spans="1:7" x14ac:dyDescent="0.35">
      <c r="A196" s="27" t="s">
        <v>156</v>
      </c>
      <c r="B196" s="27" t="s">
        <v>157</v>
      </c>
      <c r="C196" s="27">
        <v>111919000</v>
      </c>
      <c r="D196" s="27">
        <v>891580016</v>
      </c>
      <c r="E196" s="27" t="s">
        <v>35</v>
      </c>
      <c r="F196" s="25">
        <v>0</v>
      </c>
      <c r="G196" s="25">
        <v>48327955</v>
      </c>
    </row>
    <row r="197" spans="1:7" x14ac:dyDescent="0.35">
      <c r="F197" s="30">
        <f>SUM(F14:F196)</f>
        <v>96927765361</v>
      </c>
      <c r="G197" s="30">
        <f>SUM(G14:G196)</f>
        <v>286305636498</v>
      </c>
    </row>
  </sheetData>
  <mergeCells count="6">
    <mergeCell ref="A6:G6"/>
    <mergeCell ref="A7:G7"/>
    <mergeCell ref="A8:G8"/>
    <mergeCell ref="A9:G9"/>
    <mergeCell ref="A10:G10"/>
    <mergeCell ref="F12:G12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RECIPROCAS OCT-DIC</vt:lpstr>
      <vt:lpstr>'RECIPROCAS OCT-DIC'!Área_de_impresión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DAYAN MELO MARTÍNEZ</dc:creator>
  <cp:lastModifiedBy>CINDY DAYAN MELO MARTÍNEZ</cp:lastModifiedBy>
  <dcterms:created xsi:type="dcterms:W3CDTF">2026-02-03T00:08:23Z</dcterms:created>
  <dcterms:modified xsi:type="dcterms:W3CDTF">2026-02-03T00:10:59Z</dcterms:modified>
</cp:coreProperties>
</file>