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dmelo\Downloads\"/>
    </mc:Choice>
  </mc:AlternateContent>
  <xr:revisionPtr revIDLastSave="0" documentId="13_ncr:1_{A01353C6-A941-4C7E-A993-9B4FA8CBF204}" xr6:coauthVersionLast="47" xr6:coauthVersionMax="47" xr10:uidLastSave="{00000000-0000-0000-0000-000000000000}"/>
  <bookViews>
    <workbookView xWindow="-110" yWindow="-110" windowWidth="19420" windowHeight="10300" xr2:uid="{19EF2AC7-4CCA-48CD-8EE0-346B85C3372E}"/>
  </bookViews>
  <sheets>
    <sheet name="RECIPROCAS JUL-SEP" sheetId="1" r:id="rId1"/>
  </sheets>
  <definedNames>
    <definedName name="_xlnm._FilterDatabase" localSheetId="0" hidden="1">'RECIPROCAS JUL-SEP'!$A$13:$G$136</definedName>
    <definedName name="_xlnm.Print_Area" localSheetId="0">'RECIPROCAS JUL-SEP'!$A$1:$H$142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" i="1" l="1"/>
  <c r="F134" i="1"/>
  <c r="J63" i="1"/>
</calcChain>
</file>

<file path=xl/sharedStrings.xml><?xml version="1.0" encoding="utf-8"?>
<sst xmlns="http://schemas.openxmlformats.org/spreadsheetml/2006/main" count="377" uniqueCount="154">
  <si>
    <t>INFORMACION CONTABLE PUBLICA DE CONVERGENCIA</t>
  </si>
  <si>
    <t>CGN2015_002_OPERACIONES_RECÍPROCAS_CONVERGENCIA</t>
  </si>
  <si>
    <t>CODIGO CGN  37000000 - NIT. 800.194.600-3</t>
  </si>
  <si>
    <t>ENTIDADES DE GOBIERNO</t>
  </si>
  <si>
    <t>A 30 DE SEPTIEMBRE DE  2025</t>
  </si>
  <si>
    <t>Cifras en pesos</t>
  </si>
  <si>
    <t>Subcuenta</t>
  </si>
  <si>
    <t>Nombre Cuenta Auxiliar</t>
  </si>
  <si>
    <t>Código</t>
  </si>
  <si>
    <t>Tercero</t>
  </si>
  <si>
    <t>Nombre Tercero</t>
  </si>
  <si>
    <t>Valor Corriente</t>
  </si>
  <si>
    <t>Valor No Corriente</t>
  </si>
  <si>
    <t>1.1.10.06</t>
  </si>
  <si>
    <t>CUENTA DE AHORRO</t>
  </si>
  <si>
    <t>BANCO AGRARIO</t>
  </si>
  <si>
    <t>1.3.37.12</t>
  </si>
  <si>
    <t>PARA GASTOS DE FUNCIONAMIENTO</t>
  </si>
  <si>
    <t>MINISTERIO DE AGRICULTURA Y DESARROLLO RURAL</t>
  </si>
  <si>
    <t>SISTEMA GENERAL DE REGALIAS</t>
  </si>
  <si>
    <t>DEPARTAMENTO DEL PUTUMAYO</t>
  </si>
  <si>
    <t>DEPARTAMENTO DEL ARAUCA</t>
  </si>
  <si>
    <t>DEPARTAMENTO DEL GUAVIARE</t>
  </si>
  <si>
    <t>DEPARTAMENTO DEL HUILA</t>
  </si>
  <si>
    <t>DEPARTAMENTO DEL MAGDALENA</t>
  </si>
  <si>
    <t>DEPARTAMENTO NORTE DE SANTANDER</t>
  </si>
  <si>
    <t>DEPARTAMENTO DE CORDOBA</t>
  </si>
  <si>
    <t>DEPARTAMENTO DEL TOLIMA</t>
  </si>
  <si>
    <t>DEPARTAMENTO DE SANTANDER</t>
  </si>
  <si>
    <t>DEPARTAMENTO DE CALDAS</t>
  </si>
  <si>
    <t>DEPARTAMENTO DE ANTIOQUIA</t>
  </si>
  <si>
    <t>DEPARTAMENTO DEL CAUCA</t>
  </si>
  <si>
    <t>DEPARTAMENTO DEL META</t>
  </si>
  <si>
    <t>DEPARTAMENTO DEL CASANARE</t>
  </si>
  <si>
    <t>DEPARTAMENTO DE CUNDINAMARCA</t>
  </si>
  <si>
    <t>1.9.05.04</t>
  </si>
  <si>
    <t>ARRENDAMIENTO OPERATIVO</t>
  </si>
  <si>
    <t>INSTITUTO COLOMBIANO AGROPECUARIO</t>
  </si>
  <si>
    <t>1.9.07.06</t>
  </si>
  <si>
    <t>ANTICIPO DE IMPUESTO DE INDUSTRIA Y COMERCIO</t>
  </si>
  <si>
    <t>MUNICIPIO DE MOSQUERA</t>
  </si>
  <si>
    <t>1.9.08.01</t>
  </si>
  <si>
    <t>RECURSOS ENTREGADOS EN ADMINISTRACION</t>
  </si>
  <si>
    <t>UNIVERSIDAD DE NARIÑO</t>
  </si>
  <si>
    <t>1.9.86.05</t>
  </si>
  <si>
    <t>GASTO DIFERIDO POR SUBVENCIONES CONDICIONADAS</t>
  </si>
  <si>
    <t>EMPRESA COLOMBIANA DE PRODUCTOS VETERINARIOS S A</t>
  </si>
  <si>
    <t>2.4.01.01</t>
  </si>
  <si>
    <t>BIENES Y SERVICIOS</t>
  </si>
  <si>
    <t>EMPRESAS PUBLICAS DE MEDELLIN ESP</t>
  </si>
  <si>
    <t>2.4.40.24</t>
  </si>
  <si>
    <t>TASAS</t>
  </si>
  <si>
    <t>CORPORACION AUTÓNOMA REGIONAL DEL VALLE DEL CAUCA</t>
  </si>
  <si>
    <t>CORPORACION AUTONOMA REGIONAL DEL TOLIMA</t>
  </si>
  <si>
    <t>2.4.90.50</t>
  </si>
  <si>
    <t>APORTES AL ICBF Y SENA</t>
  </si>
  <si>
    <t>SERVICIO NACIONAL DE APRENDIZAJE SENA</t>
  </si>
  <si>
    <t>INSTITUTO COLOMBIANO DE BIENESTAR FAMILIAR</t>
  </si>
  <si>
    <t>2.4.90.51</t>
  </si>
  <si>
    <t>SERVICIOS PUBLICOS</t>
  </si>
  <si>
    <t>EMPRESA DE ACUEDUCTO, ALCANTARILLADO Y ASEO DEL ESPINAL ESP</t>
  </si>
  <si>
    <t>CARIBEMAR DE LA COSTA SAS ESP</t>
  </si>
  <si>
    <t>2.9.02.01</t>
  </si>
  <si>
    <t>EN ADMINISTRACION</t>
  </si>
  <si>
    <t>UNIVERSIDAD NACIONAL DE COLOMBIA</t>
  </si>
  <si>
    <t>2.9.90.02</t>
  </si>
  <si>
    <t>TRANSFERENCIA LEY 1731 de 2014</t>
  </si>
  <si>
    <t>OTRAS TRANSFERENCIAS CONDICIONADAS</t>
  </si>
  <si>
    <t>MINISTERIO DE CIENCIA, TECNOLOGIA E INNOVACION</t>
  </si>
  <si>
    <t>4.4.28.03</t>
  </si>
  <si>
    <t>4.8.02.01</t>
  </si>
  <si>
    <t>INTERESES SOBRE DEPOSITOS EN INSTITUCIONES FINANCIERAS</t>
  </si>
  <si>
    <t>5.1.04.01</t>
  </si>
  <si>
    <t>APORTES AL ICBF</t>
  </si>
  <si>
    <t>5.1.04.02</t>
  </si>
  <si>
    <t>APORTES AL SENA</t>
  </si>
  <si>
    <t>5.1.11.17</t>
  </si>
  <si>
    <t>EMPRESA DE SERVICIO DE AGUSTIN CODAZZI - EMCODAZZI</t>
  </si>
  <si>
    <t>EMPRESA DE ACUEDUCTO MUNICIPAL DE SUAN</t>
  </si>
  <si>
    <t>EMPRESA DE SERVICIOS PUBLICOS DOMICILIARIOS DE BARBOSA ESP</t>
  </si>
  <si>
    <t>EMPRESA DE ACUEDUCTO Y ALCANTARILLADO DE MOSQUERA</t>
  </si>
  <si>
    <t>EMPRESA DE ACUEDUCTO ALCANTARILLADO Y ASEO DE YOPAL EICE- ES</t>
  </si>
  <si>
    <t>EMPRESA DE ENERGIA DE CASANARE SA ESP</t>
  </si>
  <si>
    <t>ELECTRIFICADORA DE SANTANDER SA ESP</t>
  </si>
  <si>
    <t>ELECTRIFICADORA DEL CAQUETA S.A.ESP</t>
  </si>
  <si>
    <t>CENTRALES ELECTRICAS DE NARIÑO S A E S P</t>
  </si>
  <si>
    <t>ACUEDUCTO Y ALCANTARILLADO DE POPAYAN S.A</t>
  </si>
  <si>
    <t>ELECTRIFICADORA DEL META SA ESP</t>
  </si>
  <si>
    <t>EMP ACUEDUCTO Y ALCANTARILLADO DE BOGOTA</t>
  </si>
  <si>
    <t>EMPRESA DE TELECOMUNICACIONES DE BOGOTA SA ESP</t>
  </si>
  <si>
    <t>EMPRESA MUNICIPAL DE SERVICIOS PUBLICOS EMSERVIR E.S.P.</t>
  </si>
  <si>
    <t>5.1.11.18</t>
  </si>
  <si>
    <t>UNIVERSIDAD INDUSTRIAL DE SANTANDER</t>
  </si>
  <si>
    <t>LOTERIA DE BOYACA</t>
  </si>
  <si>
    <t>5.1.11.20</t>
  </si>
  <si>
    <t>PUBLICIDAD Y PROPAGANDA</t>
  </si>
  <si>
    <t>RADIO TELEVISION NACIONAL DE COLOMBIA RTVC S.A.S</t>
  </si>
  <si>
    <t>5.1.11.25</t>
  </si>
  <si>
    <t>SEGUROS GENERALES</t>
  </si>
  <si>
    <t>LA PREVISORA S A COMPAÑIA DE SEGUROS</t>
  </si>
  <si>
    <t>5.1.20.01</t>
  </si>
  <si>
    <t>IMPUESTO PREDIAL UNIFICADO</t>
  </si>
  <si>
    <t>MUNICIPIO DE PUERTO GAITAN</t>
  </si>
  <si>
    <t>MUNICIPIO DE PUERTO LOPEZ</t>
  </si>
  <si>
    <t>5.1.20.09</t>
  </si>
  <si>
    <t>IMPUESTO DE INDUSTRIA Y COMERCIO</t>
  </si>
  <si>
    <t>MUNICIPIO EL CARMEN DE BOLIVAR DPTO BOLIVAR</t>
  </si>
  <si>
    <t>MUNICIPIO DE RIONEGRO</t>
  </si>
  <si>
    <t>5.1.20.10</t>
  </si>
  <si>
    <t>DEPARTAMENTO DEL VALLE DEL CAUCA</t>
  </si>
  <si>
    <t>BOGOTA DISTRITO CAPITAL</t>
  </si>
  <si>
    <t>CORPORACION AUTONOMA REGIONAL DE LAS CUENCAS DE LOS RIOS NEG</t>
  </si>
  <si>
    <t>CORPORACION AUTONOMA REGIONAL DE NARIÑO</t>
  </si>
  <si>
    <t>CORPORACION AUTONOMA REGIONAL DEL MAGDALENA</t>
  </si>
  <si>
    <t>CORPORACION PARA EL DESARROLLO SOSTENIBLE DEL AREA DE MANEJO</t>
  </si>
  <si>
    <t>5.1.20.11</t>
  </si>
  <si>
    <t>IMPUESTO SOBRE VEHICULOS AUTOMOTORES</t>
  </si>
  <si>
    <t>MUNICIPIO DE AGUSTIN CODAZZI</t>
  </si>
  <si>
    <t>MUNICIPIO DE MONTERIA</t>
  </si>
  <si>
    <t>MUNICIPIO DE CERETE</t>
  </si>
  <si>
    <t>DEPARTAMENTO DE NARIÑO</t>
  </si>
  <si>
    <t>MUNICIPIO DE RIONEGRO SANTANDER</t>
  </si>
  <si>
    <t>MUNICIPIO DEL ESPINAL</t>
  </si>
  <si>
    <t>MUNICIPIO DE SAN ROQUE</t>
  </si>
  <si>
    <t>MUNICIPIO DE PASTO</t>
  </si>
  <si>
    <t>MUNICIPIO DE PALMIRA</t>
  </si>
  <si>
    <t>MUNICIPO DE ACACIAS</t>
  </si>
  <si>
    <t>MUNICIPIO DE VILLAVICENCIO</t>
  </si>
  <si>
    <t>DEPARTAMENTO DEL CESAR</t>
  </si>
  <si>
    <t>DEPARTAMENTO DE BOLIVAR</t>
  </si>
  <si>
    <t>5.1.20.17</t>
  </si>
  <si>
    <t>INTERESES DE MORA</t>
  </si>
  <si>
    <t>5.1.20.25</t>
  </si>
  <si>
    <t xml:space="preserve">IMPUESTO DE TIMBRE </t>
  </si>
  <si>
    <t>DIRECCIÓN DE IMPUESTOS Y ADUANAS NACIONALES</t>
  </si>
  <si>
    <t>5.1.20.90</t>
  </si>
  <si>
    <t>AVISOS Y TABLEROS</t>
  </si>
  <si>
    <t>5.8.02.40</t>
  </si>
  <si>
    <t>COMISIONES SERVICIOS FINANCIEROS</t>
  </si>
  <si>
    <t>5.8.04.39</t>
  </si>
  <si>
    <t>OTROS INTERESES DE MORA</t>
  </si>
  <si>
    <t>5.1.11.80</t>
  </si>
  <si>
    <t>SERVICIOS POR DISPOSICION FINAL</t>
  </si>
  <si>
    <t>SERVICIO GEOLOGICO COLOMBIANO</t>
  </si>
  <si>
    <t>5.8.90.90</t>
  </si>
  <si>
    <t>SALDOS NO EJECUTADOS PROYECTOS SGRE</t>
  </si>
  <si>
    <t>5.4.23.07</t>
  </si>
  <si>
    <t>BIENES ENTREGADOS SIN CONTRAPRESTACION</t>
  </si>
  <si>
    <t>5.4.24.05</t>
  </si>
  <si>
    <t>OTRAS SUBVENCIONES POR RECURSOS TRANSFERIDOS A LAS EMPRESAS</t>
  </si>
  <si>
    <t>CARMEN LEONIDE PARADA</t>
  </si>
  <si>
    <t>JAIRO FONSECA GONZALEZ</t>
  </si>
  <si>
    <t>JEFE DEPARTAMENTO FINANCIERO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</si>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</sst>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1" fillId="0" borderId="0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166" fontId="7" fillId="0" borderId="1" xfId="1" applyNumberFormat="1" applyFont="1" applyBorder="1"/>
    <xf numFmtId="167" fontId="7" fillId="0" borderId="1" xfId="1" applyNumberFormat="1" applyFont="1" applyBorder="1"/>
    <xf numFmtId="0" fontId="7" fillId="0" borderId="1" xfId="0" applyFont="1" applyBorder="1"/>
    <xf numFmtId="167" fontId="8" fillId="0" borderId="1" xfId="1" applyNumberFormat="1" applyFont="1" applyBorder="1"/>
    <xf numFmtId="166" fontId="7" fillId="0" borderId="1" xfId="1" applyNumberFormat="1" applyFont="1" applyFill="1" applyBorder="1"/>
    <xf numFmtId="49" fontId="7" fillId="0" borderId="1" xfId="0" applyNumberFormat="1" applyFont="1" applyBorder="1" applyAlignment="1">
      <alignment horizontal="left"/>
    </xf>
    <xf numFmtId="0" fontId="3" fillId="0" borderId="0" xfId="0" applyFont="1"/>
    <xf numFmtId="166" fontId="8" fillId="0" borderId="1" xfId="1" applyNumberFormat="1" applyFont="1" applyBorder="1"/>
    <xf numFmtId="166" fontId="0" fillId="0" borderId="0" xfId="0" applyNumberFormat="1"/>
    <xf numFmtId="1" fontId="7" fillId="0" borderId="1" xfId="0" applyNumberFormat="1" applyFont="1" applyBorder="1"/>
    <xf numFmtId="49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166" fontId="7" fillId="0" borderId="1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/>
    <xf numFmtId="1" fontId="8" fillId="0" borderId="0" xfId="0" applyNumberFormat="1" applyFont="1"/>
    <xf numFmtId="166" fontId="9" fillId="0" borderId="0" xfId="0" applyNumberFormat="1" applyFont="1"/>
    <xf numFmtId="0" fontId="10" fillId="0" borderId="0" xfId="0" applyFont="1"/>
    <xf numFmtId="1" fontId="10" fillId="0" borderId="0" xfId="0" applyNumberFormat="1" applyFont="1"/>
    <xf numFmtId="166" fontId="10" fillId="0" borderId="0" xfId="0" applyNumberFormat="1" applyFont="1"/>
    <xf numFmtId="166" fontId="10" fillId="0" borderId="0" xfId="1" applyNumberFormat="1" applyFont="1" applyFill="1" applyBorder="1"/>
    <xf numFmtId="0" fontId="4" fillId="0" borderId="0" xfId="0" applyFo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3589268</xdr:colOff>
      <xdr:row>0</xdr:row>
      <xdr:rowOff>118855</xdr:rowOff>
    </xdr:from>
    <xdr:to>
      <xdr:col>4</xdr:col>
      <xdr:colOff>1563619</xdr:colOff>
      <xdr:row>4</xdr:row>
      <xdr:rowOff>142875</xdr:rowOff>
    </xdr:to>
    <xdr:pic>
      <xdr:nvPicPr>
        <xdr:cNvPr id="2" name="Imagen 1" descr="http://intranet.corpoica.org.co/layout/images/logoCorpoica.png">
          <a:extLst>
            <a:ext uri="{FF2B5EF4-FFF2-40B4-BE49-F238E27FC236}">
              <a16:creationId xmlns:a16="http://schemas.microsoft.com/office/drawing/2014/main" id="{2E921900-A568-4EC4-AA5E-3CA8E252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268" y="118855"/>
          <a:ext cx="3282951" cy="76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C230-37BD-42FC-BA77-E3328AEE020E}">
  <sheetPr>
    <tabColor rgb="FF002060"/>
  </sheetPr>
  <dimension ref="A6:J141"/>
  <sheetViews>
    <sheetView showGridLines="0" tabSelected="1" zoomScale="115" zoomScaleNormal="115" workbookViewId="0"/>
  </sheetViews>
  <sheetFormatPr baseColWidth="10" defaultRowHeight="14.5" x14ac:dyDescent="0.35"/>
  <cols>
    <col min="2" max="2" width="55.36328125" bestFit="1" customWidth="1"/>
    <col min="3" max="3" width="9.7265625" customWidth="1"/>
    <col min="5" max="5" width="48.7265625" customWidth="1"/>
    <col min="6" max="6" width="17.26953125" customWidth="1"/>
    <col min="7" max="7" width="19.81640625" customWidth="1"/>
    <col min="8" max="8" width="5.26953125" customWidth="1"/>
  </cols>
  <sheetData>
    <row r="6" spans="1:7" x14ac:dyDescent="0.35">
      <c r="A6" s="1" t="s">
        <v>0</v>
      </c>
      <c r="B6" s="1"/>
      <c r="C6" s="1"/>
      <c r="D6" s="1"/>
      <c r="E6" s="1"/>
      <c r="F6" s="1"/>
      <c r="G6" s="1"/>
    </row>
    <row r="7" spans="1:7" x14ac:dyDescent="0.35">
      <c r="A7" s="2" t="s">
        <v>1</v>
      </c>
      <c r="B7" s="2"/>
      <c r="C7" s="2"/>
      <c r="D7" s="2"/>
      <c r="E7" s="2"/>
      <c r="F7" s="2"/>
      <c r="G7" s="2"/>
    </row>
    <row r="8" spans="1:7" x14ac:dyDescent="0.35">
      <c r="A8" s="1" t="s">
        <v>2</v>
      </c>
      <c r="B8" s="1"/>
      <c r="C8" s="1"/>
      <c r="D8" s="1"/>
      <c r="E8" s="1"/>
      <c r="F8" s="1"/>
      <c r="G8" s="1"/>
    </row>
    <row r="9" spans="1:7" ht="15" customHeight="1" x14ac:dyDescent="0.35">
      <c r="A9" s="1" t="s">
        <v>3</v>
      </c>
      <c r="B9" s="1"/>
      <c r="C9" s="1"/>
      <c r="D9" s="1"/>
      <c r="E9" s="1"/>
      <c r="F9" s="1"/>
      <c r="G9" s="1"/>
    </row>
    <row r="10" spans="1:7" x14ac:dyDescent="0.35">
      <c r="A10" s="1" t="s">
        <v>4</v>
      </c>
      <c r="B10" s="1"/>
      <c r="C10" s="1"/>
      <c r="D10" s="1"/>
      <c r="E10" s="1"/>
      <c r="F10" s="1"/>
      <c r="G10" s="1"/>
    </row>
    <row r="11" spans="1:7" x14ac:dyDescent="0.35">
      <c r="A11" s="3"/>
      <c r="B11" s="3"/>
      <c r="C11" s="3"/>
      <c r="D11" s="3"/>
      <c r="E11" s="3"/>
      <c r="F11" s="3"/>
      <c r="G11" s="3"/>
    </row>
    <row r="12" spans="1:7" x14ac:dyDescent="0.35">
      <c r="F12" s="4" t="s">
        <v>5</v>
      </c>
      <c r="G12" s="4"/>
    </row>
    <row r="13" spans="1:7" ht="24.75" customHeight="1" x14ac:dyDescent="0.35">
      <c r="A13" s="5" t="s">
        <v>6</v>
      </c>
      <c r="B13" s="5" t="s">
        <v>7</v>
      </c>
      <c r="C13" s="5" t="s">
        <v>8</v>
      </c>
      <c r="D13" s="5" t="s">
        <v>9</v>
      </c>
      <c r="E13" s="5" t="s">
        <v>10</v>
      </c>
      <c r="F13" s="6" t="s">
        <v>11</v>
      </c>
      <c r="G13" s="6" t="s">
        <v>12</v>
      </c>
    </row>
    <row r="14" spans="1:7" x14ac:dyDescent="0.35">
      <c r="A14" s="7" t="s">
        <v>13</v>
      </c>
      <c r="B14" s="8" t="s">
        <v>14</v>
      </c>
      <c r="C14" s="9">
        <v>69600000</v>
      </c>
      <c r="D14" s="10">
        <v>800037800</v>
      </c>
      <c r="E14" s="10" t="s">
        <v>15</v>
      </c>
      <c r="F14" s="11">
        <v>1115619410</v>
      </c>
      <c r="G14" s="12">
        <v>0</v>
      </c>
    </row>
    <row r="15" spans="1:7" x14ac:dyDescent="0.35">
      <c r="A15" s="7" t="s">
        <v>16</v>
      </c>
      <c r="B15" s="13" t="s">
        <v>17</v>
      </c>
      <c r="C15" s="9">
        <v>10900000</v>
      </c>
      <c r="D15" s="13">
        <v>899999028</v>
      </c>
      <c r="E15" s="13" t="s">
        <v>18</v>
      </c>
      <c r="F15" s="11">
        <v>35710789569</v>
      </c>
      <c r="G15" s="14">
        <v>0</v>
      </c>
    </row>
    <row r="16" spans="1:7" x14ac:dyDescent="0.35">
      <c r="A16" s="7" t="s">
        <v>16</v>
      </c>
      <c r="B16" s="13" t="s">
        <v>19</v>
      </c>
      <c r="C16" s="9">
        <v>118686000</v>
      </c>
      <c r="D16" s="13">
        <v>800094164</v>
      </c>
      <c r="E16" s="13" t="s">
        <v>20</v>
      </c>
      <c r="F16" s="15">
        <v>158786433</v>
      </c>
      <c r="G16" s="12">
        <v>0</v>
      </c>
    </row>
    <row r="17" spans="1:7" x14ac:dyDescent="0.35">
      <c r="A17" s="7" t="s">
        <v>16</v>
      </c>
      <c r="B17" s="13" t="s">
        <v>19</v>
      </c>
      <c r="C17" s="9">
        <v>118181000</v>
      </c>
      <c r="D17" s="13">
        <v>800102838</v>
      </c>
      <c r="E17" s="13" t="s">
        <v>21</v>
      </c>
      <c r="F17" s="15">
        <v>8862199664</v>
      </c>
      <c r="G17" s="12">
        <v>0</v>
      </c>
    </row>
    <row r="18" spans="1:7" x14ac:dyDescent="0.35">
      <c r="A18" s="7" t="s">
        <v>16</v>
      </c>
      <c r="B18" s="13" t="s">
        <v>19</v>
      </c>
      <c r="C18" s="9">
        <v>119595000</v>
      </c>
      <c r="D18" s="13">
        <v>800103196</v>
      </c>
      <c r="E18" s="13" t="s">
        <v>22</v>
      </c>
      <c r="F18" s="15">
        <v>525374388</v>
      </c>
      <c r="G18" s="12">
        <v>0</v>
      </c>
    </row>
    <row r="19" spans="1:7" x14ac:dyDescent="0.35">
      <c r="A19" s="7" t="s">
        <v>16</v>
      </c>
      <c r="B19" s="13" t="s">
        <v>19</v>
      </c>
      <c r="C19" s="9">
        <v>114141000</v>
      </c>
      <c r="D19" s="13">
        <v>800103913</v>
      </c>
      <c r="E19" s="13" t="s">
        <v>23</v>
      </c>
      <c r="F19" s="15">
        <v>545125003</v>
      </c>
      <c r="G19" s="12">
        <v>0</v>
      </c>
    </row>
    <row r="20" spans="1:7" x14ac:dyDescent="0.35">
      <c r="A20" s="7" t="s">
        <v>16</v>
      </c>
      <c r="B20" s="13" t="s">
        <v>19</v>
      </c>
      <c r="C20" s="9">
        <v>114747000</v>
      </c>
      <c r="D20" s="13">
        <v>800103920</v>
      </c>
      <c r="E20" s="13" t="s">
        <v>24</v>
      </c>
      <c r="F20" s="15">
        <v>1454480180</v>
      </c>
      <c r="G20" s="12">
        <v>0</v>
      </c>
    </row>
    <row r="21" spans="1:7" x14ac:dyDescent="0.35">
      <c r="A21" s="7" t="s">
        <v>16</v>
      </c>
      <c r="B21" s="13" t="s">
        <v>19</v>
      </c>
      <c r="C21" s="9">
        <v>115454000</v>
      </c>
      <c r="D21" s="13">
        <v>800103927</v>
      </c>
      <c r="E21" s="13" t="s">
        <v>25</v>
      </c>
      <c r="F21" s="15">
        <v>219338468</v>
      </c>
      <c r="G21" s="12">
        <v>0</v>
      </c>
    </row>
    <row r="22" spans="1:7" x14ac:dyDescent="0.35">
      <c r="A22" s="7" t="s">
        <v>16</v>
      </c>
      <c r="B22" s="13" t="s">
        <v>19</v>
      </c>
      <c r="C22" s="9">
        <v>112323000</v>
      </c>
      <c r="D22" s="13">
        <v>800103935</v>
      </c>
      <c r="E22" s="13" t="s">
        <v>26</v>
      </c>
      <c r="F22" s="15">
        <v>1635684138</v>
      </c>
      <c r="G22" s="12">
        <v>0</v>
      </c>
    </row>
    <row r="23" spans="1:7" x14ac:dyDescent="0.35">
      <c r="A23" s="7" t="s">
        <v>16</v>
      </c>
      <c r="B23" s="13" t="s">
        <v>19</v>
      </c>
      <c r="C23" s="9">
        <v>117373000</v>
      </c>
      <c r="D23" s="13">
        <v>800113672</v>
      </c>
      <c r="E23" s="13" t="s">
        <v>27</v>
      </c>
      <c r="F23" s="15">
        <v>409575065</v>
      </c>
      <c r="G23" s="12">
        <v>0</v>
      </c>
    </row>
    <row r="24" spans="1:7" x14ac:dyDescent="0.35">
      <c r="A24" s="7" t="s">
        <v>16</v>
      </c>
      <c r="B24" s="13" t="s">
        <v>19</v>
      </c>
      <c r="C24" s="9">
        <v>116868000</v>
      </c>
      <c r="D24" s="13">
        <v>890201235</v>
      </c>
      <c r="E24" s="13" t="s">
        <v>28</v>
      </c>
      <c r="F24" s="15">
        <v>107277666</v>
      </c>
      <c r="G24" s="12">
        <v>0</v>
      </c>
    </row>
    <row r="25" spans="1:7" x14ac:dyDescent="0.35">
      <c r="A25" s="7" t="s">
        <v>16</v>
      </c>
      <c r="B25" s="13" t="s">
        <v>19</v>
      </c>
      <c r="C25" s="9">
        <v>111717000</v>
      </c>
      <c r="D25" s="13">
        <v>890801052</v>
      </c>
      <c r="E25" s="13" t="s">
        <v>29</v>
      </c>
      <c r="F25" s="15">
        <v>208397718</v>
      </c>
      <c r="G25" s="12">
        <v>0</v>
      </c>
    </row>
    <row r="26" spans="1:7" x14ac:dyDescent="0.35">
      <c r="A26" s="7" t="s">
        <v>16</v>
      </c>
      <c r="B26" s="13" t="s">
        <v>19</v>
      </c>
      <c r="C26" s="9">
        <v>110505000</v>
      </c>
      <c r="D26" s="13">
        <v>890900286</v>
      </c>
      <c r="E26" s="13" t="s">
        <v>30</v>
      </c>
      <c r="F26" s="15">
        <v>4180176546</v>
      </c>
      <c r="G26" s="12">
        <v>0</v>
      </c>
    </row>
    <row r="27" spans="1:7" x14ac:dyDescent="0.35">
      <c r="A27" s="7" t="s">
        <v>16</v>
      </c>
      <c r="B27" s="13" t="s">
        <v>19</v>
      </c>
      <c r="C27" s="9">
        <v>111919000</v>
      </c>
      <c r="D27" s="13">
        <v>891580016</v>
      </c>
      <c r="E27" s="13" t="s">
        <v>31</v>
      </c>
      <c r="F27" s="15">
        <v>177252298</v>
      </c>
      <c r="G27" s="12">
        <v>0</v>
      </c>
    </row>
    <row r="28" spans="1:7" x14ac:dyDescent="0.35">
      <c r="A28" s="7" t="s">
        <v>16</v>
      </c>
      <c r="B28" s="13" t="s">
        <v>19</v>
      </c>
      <c r="C28" s="9">
        <v>115050000</v>
      </c>
      <c r="D28" s="13">
        <v>892000148</v>
      </c>
      <c r="E28" s="13" t="s">
        <v>32</v>
      </c>
      <c r="F28" s="15">
        <v>259855295</v>
      </c>
      <c r="G28" s="12">
        <v>0</v>
      </c>
    </row>
    <row r="29" spans="1:7" x14ac:dyDescent="0.35">
      <c r="A29" s="7" t="s">
        <v>16</v>
      </c>
      <c r="B29" s="13" t="s">
        <v>19</v>
      </c>
      <c r="C29" s="9">
        <v>118585000</v>
      </c>
      <c r="D29" s="13">
        <v>892099216</v>
      </c>
      <c r="E29" s="13" t="s">
        <v>33</v>
      </c>
      <c r="F29" s="15">
        <v>1184209453</v>
      </c>
      <c r="G29" s="12">
        <v>0</v>
      </c>
    </row>
    <row r="30" spans="1:7" x14ac:dyDescent="0.35">
      <c r="A30" s="7" t="s">
        <v>16</v>
      </c>
      <c r="B30" s="13" t="s">
        <v>19</v>
      </c>
      <c r="C30" s="9">
        <v>112525000</v>
      </c>
      <c r="D30" s="13">
        <v>899999114</v>
      </c>
      <c r="E30" s="13" t="s">
        <v>34</v>
      </c>
      <c r="F30" s="15">
        <v>718200340</v>
      </c>
      <c r="G30" s="12">
        <v>0</v>
      </c>
    </row>
    <row r="31" spans="1:7" x14ac:dyDescent="0.35">
      <c r="A31" s="7" t="s">
        <v>35</v>
      </c>
      <c r="B31" s="13" t="s">
        <v>36</v>
      </c>
      <c r="C31" s="9">
        <v>23800000</v>
      </c>
      <c r="D31" s="13">
        <v>899999069</v>
      </c>
      <c r="E31" s="13" t="s">
        <v>37</v>
      </c>
      <c r="F31" s="15">
        <v>496051242</v>
      </c>
      <c r="G31" s="12">
        <v>0</v>
      </c>
    </row>
    <row r="32" spans="1:7" x14ac:dyDescent="0.35">
      <c r="A32" s="7" t="s">
        <v>38</v>
      </c>
      <c r="B32" s="13" t="s">
        <v>39</v>
      </c>
      <c r="C32" s="9">
        <v>217325473</v>
      </c>
      <c r="D32" s="13">
        <v>899999342</v>
      </c>
      <c r="E32" s="13" t="s">
        <v>40</v>
      </c>
      <c r="F32" s="15">
        <v>18539000</v>
      </c>
      <c r="G32" s="12">
        <v>0</v>
      </c>
    </row>
    <row r="33" spans="1:7" x14ac:dyDescent="0.35">
      <c r="A33" s="7" t="s">
        <v>41</v>
      </c>
      <c r="B33" s="13" t="s">
        <v>42</v>
      </c>
      <c r="C33" s="9">
        <v>124552000</v>
      </c>
      <c r="D33" s="13">
        <v>800118954</v>
      </c>
      <c r="E33" s="13" t="s">
        <v>43</v>
      </c>
      <c r="F33" s="11">
        <v>955038</v>
      </c>
      <c r="G33" s="12">
        <v>0</v>
      </c>
    </row>
    <row r="34" spans="1:7" x14ac:dyDescent="0.35">
      <c r="A34" s="7" t="s">
        <v>44</v>
      </c>
      <c r="B34" s="13" t="s">
        <v>45</v>
      </c>
      <c r="C34" s="9">
        <v>31500000</v>
      </c>
      <c r="D34" s="13">
        <v>899999002</v>
      </c>
      <c r="E34" s="13" t="s">
        <v>46</v>
      </c>
      <c r="F34" s="11">
        <v>1392106501</v>
      </c>
      <c r="G34" s="12">
        <v>0</v>
      </c>
    </row>
    <row r="35" spans="1:7" x14ac:dyDescent="0.35">
      <c r="A35" s="7" t="s">
        <v>47</v>
      </c>
      <c r="B35" s="13" t="s">
        <v>48</v>
      </c>
      <c r="C35" s="9">
        <v>230105001</v>
      </c>
      <c r="D35" s="13">
        <v>890904996</v>
      </c>
      <c r="E35" s="13" t="s">
        <v>49</v>
      </c>
      <c r="F35" s="11">
        <v>4736117</v>
      </c>
      <c r="G35" s="12">
        <v>0</v>
      </c>
    </row>
    <row r="36" spans="1:7" x14ac:dyDescent="0.35">
      <c r="A36" s="7" t="s">
        <v>50</v>
      </c>
      <c r="B36" s="13" t="s">
        <v>51</v>
      </c>
      <c r="C36" s="9">
        <v>21176000</v>
      </c>
      <c r="D36" s="13">
        <v>890399002</v>
      </c>
      <c r="E36" s="13" t="s">
        <v>52</v>
      </c>
      <c r="F36" s="11">
        <v>314393</v>
      </c>
      <c r="G36" s="12">
        <v>0</v>
      </c>
    </row>
    <row r="37" spans="1:7" x14ac:dyDescent="0.35">
      <c r="A37" s="7" t="s">
        <v>50</v>
      </c>
      <c r="B37" s="13" t="s">
        <v>51</v>
      </c>
      <c r="C37" s="9">
        <v>21673000</v>
      </c>
      <c r="D37" s="13">
        <v>890704536</v>
      </c>
      <c r="E37" s="13" t="s">
        <v>53</v>
      </c>
      <c r="F37" s="11">
        <v>439571</v>
      </c>
      <c r="G37" s="12">
        <v>0</v>
      </c>
    </row>
    <row r="38" spans="1:7" x14ac:dyDescent="0.35">
      <c r="A38" s="7" t="s">
        <v>54</v>
      </c>
      <c r="B38" s="13" t="s">
        <v>55</v>
      </c>
      <c r="C38" s="9">
        <v>26800000</v>
      </c>
      <c r="D38" s="13">
        <v>899999034</v>
      </c>
      <c r="E38" s="13" t="s">
        <v>56</v>
      </c>
      <c r="F38" s="11">
        <v>192957300</v>
      </c>
      <c r="G38" s="12">
        <v>0</v>
      </c>
    </row>
    <row r="39" spans="1:7" x14ac:dyDescent="0.35">
      <c r="A39" s="7" t="s">
        <v>54</v>
      </c>
      <c r="B39" s="13" t="s">
        <v>55</v>
      </c>
      <c r="C39" s="9">
        <v>23900000</v>
      </c>
      <c r="D39" s="13">
        <v>899999239</v>
      </c>
      <c r="E39" s="13" t="s">
        <v>57</v>
      </c>
      <c r="F39" s="11">
        <v>289428500</v>
      </c>
      <c r="G39" s="12">
        <v>0</v>
      </c>
    </row>
    <row r="40" spans="1:7" x14ac:dyDescent="0.35">
      <c r="A40" s="7" t="s">
        <v>58</v>
      </c>
      <c r="B40" s="13" t="s">
        <v>59</v>
      </c>
      <c r="C40" s="9">
        <v>231073268</v>
      </c>
      <c r="D40" s="13">
        <v>890704204</v>
      </c>
      <c r="E40" s="13" t="s">
        <v>60</v>
      </c>
      <c r="F40" s="11">
        <v>987700</v>
      </c>
      <c r="G40" s="12">
        <v>0</v>
      </c>
    </row>
    <row r="41" spans="1:7" x14ac:dyDescent="0.35">
      <c r="A41" s="7" t="s">
        <v>58</v>
      </c>
      <c r="B41" s="10" t="s">
        <v>59</v>
      </c>
      <c r="C41" s="9">
        <v>923273133</v>
      </c>
      <c r="D41" s="10">
        <v>901380949</v>
      </c>
      <c r="E41" s="10" t="s">
        <v>61</v>
      </c>
      <c r="F41" s="11">
        <v>25326690</v>
      </c>
      <c r="G41" s="12">
        <v>0</v>
      </c>
    </row>
    <row r="42" spans="1:7" x14ac:dyDescent="0.35">
      <c r="A42" s="7" t="s">
        <v>62</v>
      </c>
      <c r="B42" s="13" t="s">
        <v>63</v>
      </c>
      <c r="C42" s="9">
        <v>27400000</v>
      </c>
      <c r="D42" s="13">
        <v>899999063</v>
      </c>
      <c r="E42" s="13" t="s">
        <v>64</v>
      </c>
      <c r="F42" s="11">
        <v>1000694</v>
      </c>
      <c r="G42" s="12">
        <v>0</v>
      </c>
    </row>
    <row r="43" spans="1:7" x14ac:dyDescent="0.35">
      <c r="A43" s="7" t="s">
        <v>65</v>
      </c>
      <c r="B43" s="13" t="s">
        <v>66</v>
      </c>
      <c r="C43" s="9">
        <v>10900000</v>
      </c>
      <c r="D43" s="13">
        <v>899999028</v>
      </c>
      <c r="E43" s="13" t="s">
        <v>18</v>
      </c>
      <c r="F43" s="11">
        <v>62909286548</v>
      </c>
      <c r="G43" s="12">
        <v>0</v>
      </c>
    </row>
    <row r="44" spans="1:7" x14ac:dyDescent="0.35">
      <c r="A44" s="7" t="s">
        <v>65</v>
      </c>
      <c r="B44" s="13" t="s">
        <v>67</v>
      </c>
      <c r="C44" s="9">
        <v>22200000</v>
      </c>
      <c r="D44" s="13">
        <v>899999296</v>
      </c>
      <c r="E44" s="13" t="s">
        <v>68</v>
      </c>
      <c r="F44" s="11">
        <v>0</v>
      </c>
      <c r="G44" s="12">
        <v>12124199478</v>
      </c>
    </row>
    <row r="45" spans="1:7" x14ac:dyDescent="0.35">
      <c r="A45" s="7" t="s">
        <v>69</v>
      </c>
      <c r="B45" s="13" t="s">
        <v>17</v>
      </c>
      <c r="C45" s="9">
        <v>10900000</v>
      </c>
      <c r="D45" s="13">
        <v>899999028</v>
      </c>
      <c r="E45" s="13" t="s">
        <v>18</v>
      </c>
      <c r="F45" s="11">
        <v>0</v>
      </c>
      <c r="G45" s="12">
        <v>193107677072</v>
      </c>
    </row>
    <row r="46" spans="1:7" x14ac:dyDescent="0.35">
      <c r="A46" s="7" t="s">
        <v>70</v>
      </c>
      <c r="B46" s="13" t="s">
        <v>71</v>
      </c>
      <c r="C46" s="9">
        <v>69600000</v>
      </c>
      <c r="D46" s="13">
        <v>800037800</v>
      </c>
      <c r="E46" s="13" t="s">
        <v>15</v>
      </c>
      <c r="F46" s="11">
        <v>0</v>
      </c>
      <c r="G46" s="12">
        <v>47647593</v>
      </c>
    </row>
    <row r="47" spans="1:7" x14ac:dyDescent="0.35">
      <c r="A47" s="7" t="s">
        <v>72</v>
      </c>
      <c r="B47" s="13" t="s">
        <v>73</v>
      </c>
      <c r="C47" s="9">
        <v>23900000</v>
      </c>
      <c r="D47" s="13">
        <v>899999239</v>
      </c>
      <c r="E47" s="13" t="s">
        <v>57</v>
      </c>
      <c r="F47" s="11">
        <v>0</v>
      </c>
      <c r="G47" s="12">
        <v>2645811667</v>
      </c>
    </row>
    <row r="48" spans="1:7" x14ac:dyDescent="0.35">
      <c r="A48" s="7" t="s">
        <v>74</v>
      </c>
      <c r="B48" s="13" t="s">
        <v>75</v>
      </c>
      <c r="C48" s="9">
        <v>26800000</v>
      </c>
      <c r="D48" s="13">
        <v>899999034</v>
      </c>
      <c r="E48" s="13" t="s">
        <v>56</v>
      </c>
      <c r="F48" s="11">
        <v>0</v>
      </c>
      <c r="G48" s="12">
        <v>1763953833</v>
      </c>
    </row>
    <row r="49" spans="1:10" x14ac:dyDescent="0.35">
      <c r="A49" s="7" t="s">
        <v>76</v>
      </c>
      <c r="B49" s="13" t="s">
        <v>59</v>
      </c>
      <c r="C49" s="9">
        <v>230120013</v>
      </c>
      <c r="D49" s="13">
        <v>800118095</v>
      </c>
      <c r="E49" s="16" t="s">
        <v>77</v>
      </c>
      <c r="F49" s="11">
        <v>0</v>
      </c>
      <c r="G49" s="12">
        <v>148303</v>
      </c>
    </row>
    <row r="50" spans="1:10" x14ac:dyDescent="0.35">
      <c r="A50" s="7" t="s">
        <v>76</v>
      </c>
      <c r="B50" s="13" t="s">
        <v>59</v>
      </c>
      <c r="C50" s="9">
        <v>230108770</v>
      </c>
      <c r="D50" s="13">
        <v>802010973</v>
      </c>
      <c r="E50" s="13" t="s">
        <v>78</v>
      </c>
      <c r="F50" s="11">
        <v>0</v>
      </c>
      <c r="G50" s="12">
        <v>496000</v>
      </c>
    </row>
    <row r="51" spans="1:10" x14ac:dyDescent="0.35">
      <c r="A51" s="7" t="s">
        <v>76</v>
      </c>
      <c r="B51" s="13" t="s">
        <v>59</v>
      </c>
      <c r="C51" s="9">
        <v>269768077</v>
      </c>
      <c r="D51" s="13">
        <v>804003025</v>
      </c>
      <c r="E51" s="13" t="s">
        <v>79</v>
      </c>
      <c r="F51" s="11">
        <v>0</v>
      </c>
      <c r="G51" s="12">
        <v>132800</v>
      </c>
    </row>
    <row r="52" spans="1:10" x14ac:dyDescent="0.35">
      <c r="A52" s="7" t="s">
        <v>76</v>
      </c>
      <c r="B52" s="13" t="s">
        <v>59</v>
      </c>
      <c r="C52" s="9">
        <v>230125473</v>
      </c>
      <c r="D52" s="13">
        <v>832000850</v>
      </c>
      <c r="E52" s="13" t="s">
        <v>80</v>
      </c>
      <c r="F52" s="11">
        <v>0</v>
      </c>
      <c r="G52" s="12">
        <v>120644322</v>
      </c>
      <c r="I52" s="17"/>
    </row>
    <row r="53" spans="1:10" x14ac:dyDescent="0.35">
      <c r="A53" s="7" t="s">
        <v>76</v>
      </c>
      <c r="B53" s="13" t="s">
        <v>59</v>
      </c>
      <c r="C53" s="9">
        <v>261785001</v>
      </c>
      <c r="D53" s="13">
        <v>844000755</v>
      </c>
      <c r="E53" s="13" t="s">
        <v>81</v>
      </c>
      <c r="F53" s="11">
        <v>0</v>
      </c>
      <c r="G53" s="12">
        <v>330623</v>
      </c>
    </row>
    <row r="54" spans="1:10" x14ac:dyDescent="0.35">
      <c r="A54" s="7" t="s">
        <v>76</v>
      </c>
      <c r="B54" s="13" t="s">
        <v>59</v>
      </c>
      <c r="C54" s="9">
        <v>130285000</v>
      </c>
      <c r="D54" s="13">
        <v>844004576</v>
      </c>
      <c r="E54" s="13" t="s">
        <v>82</v>
      </c>
      <c r="F54" s="11">
        <v>0</v>
      </c>
      <c r="G54" s="12">
        <v>3591716</v>
      </c>
    </row>
    <row r="55" spans="1:10" x14ac:dyDescent="0.35">
      <c r="A55" s="7" t="s">
        <v>76</v>
      </c>
      <c r="B55" s="13" t="s">
        <v>59</v>
      </c>
      <c r="C55" s="9">
        <v>38900000</v>
      </c>
      <c r="D55" s="13">
        <v>890201230</v>
      </c>
      <c r="E55" s="13" t="s">
        <v>83</v>
      </c>
      <c r="F55" s="11">
        <v>0</v>
      </c>
      <c r="G55" s="12">
        <v>119246361</v>
      </c>
    </row>
    <row r="56" spans="1:10" x14ac:dyDescent="0.35">
      <c r="A56" s="7" t="s">
        <v>76</v>
      </c>
      <c r="B56" s="13" t="s">
        <v>59</v>
      </c>
      <c r="C56" s="9">
        <v>231073268</v>
      </c>
      <c r="D56" s="13">
        <v>890704204</v>
      </c>
      <c r="E56" s="13" t="s">
        <v>60</v>
      </c>
      <c r="F56" s="11">
        <v>0</v>
      </c>
      <c r="G56" s="12">
        <v>6401259</v>
      </c>
    </row>
    <row r="57" spans="1:10" x14ac:dyDescent="0.35">
      <c r="A57" s="7" t="s">
        <v>76</v>
      </c>
      <c r="B57" s="13" t="s">
        <v>59</v>
      </c>
      <c r="C57" s="9">
        <v>230105001</v>
      </c>
      <c r="D57" s="13">
        <v>890904996</v>
      </c>
      <c r="E57" s="13" t="s">
        <v>49</v>
      </c>
      <c r="F57" s="11">
        <v>0</v>
      </c>
      <c r="G57" s="12">
        <v>180876927</v>
      </c>
    </row>
    <row r="58" spans="1:10" x14ac:dyDescent="0.35">
      <c r="A58" s="7" t="s">
        <v>76</v>
      </c>
      <c r="B58" s="13" t="s">
        <v>59</v>
      </c>
      <c r="C58" s="9">
        <v>38218000</v>
      </c>
      <c r="D58" s="13">
        <v>891190127</v>
      </c>
      <c r="E58" s="13" t="s">
        <v>84</v>
      </c>
      <c r="F58" s="11">
        <v>0</v>
      </c>
      <c r="G58" s="12">
        <v>2488684</v>
      </c>
    </row>
    <row r="59" spans="1:10" x14ac:dyDescent="0.35">
      <c r="A59" s="7" t="s">
        <v>76</v>
      </c>
      <c r="B59" s="13" t="s">
        <v>59</v>
      </c>
      <c r="C59" s="9">
        <v>37352000</v>
      </c>
      <c r="D59" s="13">
        <v>891200200</v>
      </c>
      <c r="E59" s="13" t="s">
        <v>85</v>
      </c>
      <c r="F59" s="11">
        <v>0</v>
      </c>
      <c r="G59" s="12">
        <v>152667504</v>
      </c>
    </row>
    <row r="60" spans="1:10" x14ac:dyDescent="0.35">
      <c r="A60" s="7" t="s">
        <v>76</v>
      </c>
      <c r="B60" s="13" t="s">
        <v>59</v>
      </c>
      <c r="C60" s="9">
        <v>251119001</v>
      </c>
      <c r="D60" s="13">
        <v>891500117</v>
      </c>
      <c r="E60" s="13" t="s">
        <v>86</v>
      </c>
      <c r="F60" s="11">
        <v>0</v>
      </c>
      <c r="G60" s="12">
        <v>522174</v>
      </c>
    </row>
    <row r="61" spans="1:10" x14ac:dyDescent="0.35">
      <c r="A61" s="7" t="s">
        <v>76</v>
      </c>
      <c r="B61" s="13" t="s">
        <v>59</v>
      </c>
      <c r="C61" s="9">
        <v>38750000</v>
      </c>
      <c r="D61" s="13">
        <v>892002210</v>
      </c>
      <c r="E61" s="13" t="s">
        <v>87</v>
      </c>
      <c r="F61" s="11">
        <v>0</v>
      </c>
      <c r="G61" s="12">
        <v>409781683</v>
      </c>
    </row>
    <row r="62" spans="1:10" x14ac:dyDescent="0.35">
      <c r="A62" s="7" t="s">
        <v>76</v>
      </c>
      <c r="B62" s="13" t="s">
        <v>59</v>
      </c>
      <c r="C62" s="9">
        <v>234011001</v>
      </c>
      <c r="D62" s="13">
        <v>899999094</v>
      </c>
      <c r="E62" s="13" t="s">
        <v>88</v>
      </c>
      <c r="F62" s="18">
        <v>0</v>
      </c>
      <c r="G62" s="12">
        <v>316436</v>
      </c>
    </row>
    <row r="63" spans="1:10" x14ac:dyDescent="0.35">
      <c r="A63" s="7" t="s">
        <v>76</v>
      </c>
      <c r="B63" s="13" t="s">
        <v>59</v>
      </c>
      <c r="C63" s="9">
        <v>234111001</v>
      </c>
      <c r="D63" s="13">
        <v>899999115</v>
      </c>
      <c r="E63" s="13" t="s">
        <v>89</v>
      </c>
      <c r="F63" s="11">
        <v>0</v>
      </c>
      <c r="G63" s="11">
        <v>3944945</v>
      </c>
      <c r="I63">
        <v>579761</v>
      </c>
      <c r="J63" s="19">
        <f>+I63-G63</f>
        <v>-3365184</v>
      </c>
    </row>
    <row r="64" spans="1:10" x14ac:dyDescent="0.35">
      <c r="A64" s="7" t="s">
        <v>76</v>
      </c>
      <c r="B64" s="13" t="s">
        <v>59</v>
      </c>
      <c r="C64" s="9">
        <v>923273133</v>
      </c>
      <c r="D64" s="13">
        <v>901380949</v>
      </c>
      <c r="E64" s="13" t="s">
        <v>61</v>
      </c>
      <c r="F64" s="11">
        <v>0</v>
      </c>
      <c r="G64" s="11">
        <v>367953668</v>
      </c>
    </row>
    <row r="65" spans="1:7" x14ac:dyDescent="0.35">
      <c r="A65" s="7" t="s">
        <v>76</v>
      </c>
      <c r="B65" s="13" t="s">
        <v>59</v>
      </c>
      <c r="C65" s="9">
        <v>221568615</v>
      </c>
      <c r="D65" s="13">
        <v>800194163</v>
      </c>
      <c r="E65" s="13" t="s">
        <v>90</v>
      </c>
      <c r="F65" s="11">
        <v>0</v>
      </c>
      <c r="G65" s="11">
        <v>322764</v>
      </c>
    </row>
    <row r="66" spans="1:7" x14ac:dyDescent="0.35">
      <c r="A66" s="7" t="s">
        <v>91</v>
      </c>
      <c r="B66" s="13" t="s">
        <v>36</v>
      </c>
      <c r="C66" s="9">
        <v>128868000</v>
      </c>
      <c r="D66" s="13">
        <v>890201213</v>
      </c>
      <c r="E66" s="13" t="s">
        <v>92</v>
      </c>
      <c r="F66" s="11">
        <v>0</v>
      </c>
      <c r="G66" s="11">
        <v>32028750</v>
      </c>
    </row>
    <row r="67" spans="1:7" x14ac:dyDescent="0.35">
      <c r="A67" s="7" t="s">
        <v>91</v>
      </c>
      <c r="B67" s="13" t="s">
        <v>36</v>
      </c>
      <c r="C67" s="9">
        <v>123615000</v>
      </c>
      <c r="D67" s="13">
        <v>891801039</v>
      </c>
      <c r="E67" s="13" t="s">
        <v>93</v>
      </c>
      <c r="F67" s="15">
        <v>0</v>
      </c>
      <c r="G67" s="11">
        <v>13855882</v>
      </c>
    </row>
    <row r="68" spans="1:7" x14ac:dyDescent="0.35">
      <c r="A68" s="7" t="s">
        <v>91</v>
      </c>
      <c r="B68" s="13" t="s">
        <v>36</v>
      </c>
      <c r="C68" s="9">
        <v>23800000</v>
      </c>
      <c r="D68" s="20">
        <v>899999069</v>
      </c>
      <c r="E68" s="13" t="s">
        <v>37</v>
      </c>
      <c r="F68" s="11">
        <v>0</v>
      </c>
      <c r="G68" s="11">
        <v>2349752998</v>
      </c>
    </row>
    <row r="69" spans="1:7" x14ac:dyDescent="0.35">
      <c r="A69" s="7" t="s">
        <v>94</v>
      </c>
      <c r="B69" s="13" t="s">
        <v>95</v>
      </c>
      <c r="C69" s="9">
        <v>33800000</v>
      </c>
      <c r="D69" s="20">
        <v>900002583</v>
      </c>
      <c r="E69" s="13" t="s">
        <v>96</v>
      </c>
      <c r="F69" s="11">
        <v>0</v>
      </c>
      <c r="G69" s="11">
        <v>17560785</v>
      </c>
    </row>
    <row r="70" spans="1:7" x14ac:dyDescent="0.35">
      <c r="A70" s="7" t="s">
        <v>97</v>
      </c>
      <c r="B70" s="13" t="s">
        <v>98</v>
      </c>
      <c r="C70" s="9">
        <v>41800000</v>
      </c>
      <c r="D70" s="21">
        <v>860002400</v>
      </c>
      <c r="E70" s="13" t="s">
        <v>99</v>
      </c>
      <c r="F70" s="11">
        <v>0</v>
      </c>
      <c r="G70" s="22">
        <v>1104300</v>
      </c>
    </row>
    <row r="71" spans="1:7" x14ac:dyDescent="0.35">
      <c r="A71" s="7" t="s">
        <v>100</v>
      </c>
      <c r="B71" s="13" t="s">
        <v>101</v>
      </c>
      <c r="C71" s="9">
        <v>216850568</v>
      </c>
      <c r="D71" s="21">
        <v>800079035</v>
      </c>
      <c r="E71" s="13" t="s">
        <v>102</v>
      </c>
      <c r="F71" s="11">
        <v>0</v>
      </c>
      <c r="G71" s="22">
        <v>13836000</v>
      </c>
    </row>
    <row r="72" spans="1:7" x14ac:dyDescent="0.35">
      <c r="A72" s="7" t="s">
        <v>100</v>
      </c>
      <c r="B72" s="13" t="s">
        <v>101</v>
      </c>
      <c r="C72" s="9">
        <v>217350573</v>
      </c>
      <c r="D72" s="21">
        <v>892099325</v>
      </c>
      <c r="E72" s="13" t="s">
        <v>103</v>
      </c>
      <c r="F72" s="11">
        <v>0</v>
      </c>
      <c r="G72" s="22">
        <v>10394500</v>
      </c>
    </row>
    <row r="73" spans="1:7" x14ac:dyDescent="0.35">
      <c r="A73" s="7" t="s">
        <v>104</v>
      </c>
      <c r="B73" s="13" t="s">
        <v>105</v>
      </c>
      <c r="C73" s="9">
        <v>216850568</v>
      </c>
      <c r="D73" s="21">
        <v>800079035</v>
      </c>
      <c r="E73" s="13" t="s">
        <v>102</v>
      </c>
      <c r="F73" s="11">
        <v>0</v>
      </c>
      <c r="G73" s="22">
        <v>1000</v>
      </c>
    </row>
    <row r="74" spans="1:7" x14ac:dyDescent="0.35">
      <c r="A74" s="7" t="s">
        <v>104</v>
      </c>
      <c r="B74" s="13" t="s">
        <v>105</v>
      </c>
      <c r="C74" s="9">
        <v>214413244</v>
      </c>
      <c r="D74" s="21">
        <v>890480022</v>
      </c>
      <c r="E74" s="13" t="s">
        <v>106</v>
      </c>
      <c r="F74" s="11">
        <v>0</v>
      </c>
      <c r="G74" s="22">
        <v>21000</v>
      </c>
    </row>
    <row r="75" spans="1:7" x14ac:dyDescent="0.35">
      <c r="A75" s="7" t="s">
        <v>104</v>
      </c>
      <c r="B75" s="13" t="s">
        <v>105</v>
      </c>
      <c r="C75" s="9">
        <v>211505615</v>
      </c>
      <c r="D75" s="21">
        <v>890907317</v>
      </c>
      <c r="E75" s="13" t="s">
        <v>107</v>
      </c>
      <c r="F75" s="11">
        <v>0</v>
      </c>
      <c r="G75" s="22">
        <v>480642</v>
      </c>
    </row>
    <row r="76" spans="1:7" x14ac:dyDescent="0.35">
      <c r="A76" s="7" t="s">
        <v>104</v>
      </c>
      <c r="B76" s="13" t="s">
        <v>105</v>
      </c>
      <c r="C76" s="9">
        <v>217325473</v>
      </c>
      <c r="D76" s="21">
        <v>899999342</v>
      </c>
      <c r="E76" s="13" t="s">
        <v>40</v>
      </c>
      <c r="F76" s="11">
        <v>0</v>
      </c>
      <c r="G76" s="22">
        <v>44000</v>
      </c>
    </row>
    <row r="77" spans="1:7" x14ac:dyDescent="0.35">
      <c r="A77" s="7" t="s">
        <v>108</v>
      </c>
      <c r="B77" s="13" t="s">
        <v>51</v>
      </c>
      <c r="C77" s="9">
        <v>21176000</v>
      </c>
      <c r="D77" s="21">
        <v>890399002</v>
      </c>
      <c r="E77" s="13" t="s">
        <v>52</v>
      </c>
      <c r="F77" s="11">
        <v>0</v>
      </c>
      <c r="G77" s="22">
        <v>739147</v>
      </c>
    </row>
    <row r="78" spans="1:7" x14ac:dyDescent="0.35">
      <c r="A78" s="7" t="s">
        <v>108</v>
      </c>
      <c r="B78" s="13" t="s">
        <v>51</v>
      </c>
      <c r="C78" s="9">
        <v>117676000</v>
      </c>
      <c r="D78" s="21">
        <v>890399029</v>
      </c>
      <c r="E78" s="13" t="s">
        <v>109</v>
      </c>
      <c r="F78" s="11">
        <v>0</v>
      </c>
      <c r="G78" s="22">
        <v>98000</v>
      </c>
    </row>
    <row r="79" spans="1:7" x14ac:dyDescent="0.35">
      <c r="A79" s="7" t="s">
        <v>108</v>
      </c>
      <c r="B79" s="13" t="s">
        <v>51</v>
      </c>
      <c r="C79" s="9">
        <v>21673000</v>
      </c>
      <c r="D79" s="21">
        <v>890704536</v>
      </c>
      <c r="E79" s="13" t="s">
        <v>53</v>
      </c>
      <c r="F79" s="11">
        <v>0</v>
      </c>
      <c r="G79" s="22">
        <v>1839091</v>
      </c>
    </row>
    <row r="80" spans="1:7" x14ac:dyDescent="0.35">
      <c r="A80" s="7" t="s">
        <v>108</v>
      </c>
      <c r="B80" s="13" t="s">
        <v>51</v>
      </c>
      <c r="C80" s="9">
        <v>210111001</v>
      </c>
      <c r="D80" s="21">
        <v>899999061</v>
      </c>
      <c r="E80" s="13" t="s">
        <v>110</v>
      </c>
      <c r="F80" s="11">
        <v>0</v>
      </c>
      <c r="G80" s="22">
        <v>1235000</v>
      </c>
    </row>
    <row r="81" spans="1:7" x14ac:dyDescent="0.35">
      <c r="A81" s="7" t="s">
        <v>108</v>
      </c>
      <c r="B81" s="13" t="s">
        <v>51</v>
      </c>
      <c r="C81" s="9">
        <v>21805000</v>
      </c>
      <c r="D81" s="21">
        <v>890985138</v>
      </c>
      <c r="E81" s="13" t="s">
        <v>111</v>
      </c>
      <c r="F81" s="11">
        <v>0</v>
      </c>
      <c r="G81" s="22">
        <v>741017</v>
      </c>
    </row>
    <row r="82" spans="1:7" x14ac:dyDescent="0.35">
      <c r="A82" s="7" t="s">
        <v>108</v>
      </c>
      <c r="B82" s="13" t="s">
        <v>51</v>
      </c>
      <c r="C82" s="9">
        <v>20752000</v>
      </c>
      <c r="D82" s="21">
        <v>891222322</v>
      </c>
      <c r="E82" s="13" t="s">
        <v>112</v>
      </c>
      <c r="F82" s="11">
        <v>0</v>
      </c>
      <c r="G82" s="22">
        <v>626036</v>
      </c>
    </row>
    <row r="83" spans="1:7" x14ac:dyDescent="0.35">
      <c r="A83" s="7" t="s">
        <v>108</v>
      </c>
      <c r="B83" s="13" t="s">
        <v>51</v>
      </c>
      <c r="C83" s="9">
        <v>821347000</v>
      </c>
      <c r="D83" s="21">
        <v>800099287</v>
      </c>
      <c r="E83" s="13" t="s">
        <v>113</v>
      </c>
      <c r="F83" s="11">
        <v>0</v>
      </c>
      <c r="G83" s="22">
        <v>127511</v>
      </c>
    </row>
    <row r="84" spans="1:7" x14ac:dyDescent="0.35">
      <c r="A84" s="7" t="s">
        <v>108</v>
      </c>
      <c r="B84" s="13" t="s">
        <v>51</v>
      </c>
      <c r="C84" s="9">
        <v>827650000</v>
      </c>
      <c r="D84" s="21">
        <v>822000091</v>
      </c>
      <c r="E84" s="13" t="s">
        <v>114</v>
      </c>
      <c r="F84" s="11">
        <v>0</v>
      </c>
      <c r="G84" s="22">
        <v>5016</v>
      </c>
    </row>
    <row r="85" spans="1:7" x14ac:dyDescent="0.35">
      <c r="A85" s="7" t="s">
        <v>115</v>
      </c>
      <c r="B85" s="10" t="s">
        <v>116</v>
      </c>
      <c r="C85" s="9">
        <v>216850568</v>
      </c>
      <c r="D85" s="23">
        <v>800079035</v>
      </c>
      <c r="E85" s="10" t="s">
        <v>102</v>
      </c>
      <c r="F85" s="18">
        <v>0</v>
      </c>
      <c r="G85" s="24">
        <v>580000</v>
      </c>
    </row>
    <row r="86" spans="1:7" x14ac:dyDescent="0.35">
      <c r="A86" s="7" t="s">
        <v>115</v>
      </c>
      <c r="B86" s="13" t="s">
        <v>116</v>
      </c>
      <c r="C86" s="9">
        <v>211320013</v>
      </c>
      <c r="D86" s="21">
        <v>800096558</v>
      </c>
      <c r="E86" s="13" t="s">
        <v>117</v>
      </c>
      <c r="F86" s="11">
        <v>0</v>
      </c>
      <c r="G86" s="22">
        <v>219000</v>
      </c>
    </row>
    <row r="87" spans="1:7" x14ac:dyDescent="0.35">
      <c r="A87" s="7" t="s">
        <v>115</v>
      </c>
      <c r="B87" s="13" t="s">
        <v>116</v>
      </c>
      <c r="C87" s="9">
        <v>210123001</v>
      </c>
      <c r="D87" s="21">
        <v>800096734</v>
      </c>
      <c r="E87" s="13" t="s">
        <v>118</v>
      </c>
      <c r="F87" s="15">
        <v>0</v>
      </c>
      <c r="G87" s="22">
        <v>164800</v>
      </c>
    </row>
    <row r="88" spans="1:7" x14ac:dyDescent="0.35">
      <c r="A88" s="7" t="s">
        <v>115</v>
      </c>
      <c r="B88" s="13" t="s">
        <v>116</v>
      </c>
      <c r="C88" s="9">
        <v>216223162</v>
      </c>
      <c r="D88" s="21">
        <v>800096744</v>
      </c>
      <c r="E88" s="13" t="s">
        <v>119</v>
      </c>
      <c r="F88" s="15">
        <v>0</v>
      </c>
      <c r="G88" s="22">
        <v>18200</v>
      </c>
    </row>
    <row r="89" spans="1:7" x14ac:dyDescent="0.35">
      <c r="A89" s="7" t="s">
        <v>115</v>
      </c>
      <c r="B89" s="13" t="s">
        <v>116</v>
      </c>
      <c r="C89" s="9">
        <v>114141000</v>
      </c>
      <c r="D89" s="21">
        <v>800103913</v>
      </c>
      <c r="E89" s="13" t="s">
        <v>23</v>
      </c>
      <c r="F89" s="11">
        <v>0</v>
      </c>
      <c r="G89" s="22">
        <v>84550</v>
      </c>
    </row>
    <row r="90" spans="1:7" x14ac:dyDescent="0.35">
      <c r="A90" s="7" t="s">
        <v>115</v>
      </c>
      <c r="B90" s="13" t="s">
        <v>116</v>
      </c>
      <c r="C90" s="9">
        <v>114747000</v>
      </c>
      <c r="D90" s="21">
        <v>800103920</v>
      </c>
      <c r="E90" s="13" t="s">
        <v>24</v>
      </c>
      <c r="F90" s="11">
        <v>0</v>
      </c>
      <c r="G90" s="22">
        <v>1015200</v>
      </c>
    </row>
    <row r="91" spans="1:7" x14ac:dyDescent="0.35">
      <c r="A91" s="7" t="s">
        <v>115</v>
      </c>
      <c r="B91" s="13" t="s">
        <v>116</v>
      </c>
      <c r="C91" s="9">
        <v>115252000</v>
      </c>
      <c r="D91" s="21">
        <v>800103923</v>
      </c>
      <c r="E91" s="13" t="s">
        <v>120</v>
      </c>
      <c r="F91" s="11">
        <v>0</v>
      </c>
      <c r="G91" s="22">
        <v>904800</v>
      </c>
    </row>
    <row r="92" spans="1:7" x14ac:dyDescent="0.35">
      <c r="A92" s="7" t="s">
        <v>115</v>
      </c>
      <c r="B92" s="13" t="s">
        <v>116</v>
      </c>
      <c r="C92" s="9">
        <v>112323000</v>
      </c>
      <c r="D92" s="21">
        <v>800103935</v>
      </c>
      <c r="E92" s="13" t="s">
        <v>26</v>
      </c>
      <c r="F92" s="11">
        <v>0</v>
      </c>
      <c r="G92" s="22">
        <v>732000</v>
      </c>
    </row>
    <row r="93" spans="1:7" x14ac:dyDescent="0.35">
      <c r="A93" s="7" t="s">
        <v>115</v>
      </c>
      <c r="B93" s="13" t="s">
        <v>116</v>
      </c>
      <c r="C93" s="9">
        <v>117373000</v>
      </c>
      <c r="D93" s="21">
        <v>800113672</v>
      </c>
      <c r="E93" s="13" t="s">
        <v>27</v>
      </c>
      <c r="F93" s="11">
        <v>0</v>
      </c>
      <c r="G93" s="22">
        <v>551200</v>
      </c>
    </row>
    <row r="94" spans="1:7" x14ac:dyDescent="0.35">
      <c r="A94" s="7" t="s">
        <v>115</v>
      </c>
      <c r="B94" s="13" t="s">
        <v>116</v>
      </c>
      <c r="C94" s="9">
        <v>116868000</v>
      </c>
      <c r="D94" s="21">
        <v>890201235</v>
      </c>
      <c r="E94" s="13" t="s">
        <v>28</v>
      </c>
      <c r="F94" s="11">
        <v>0</v>
      </c>
      <c r="G94" s="22">
        <v>988400</v>
      </c>
    </row>
    <row r="95" spans="1:7" x14ac:dyDescent="0.35">
      <c r="A95" s="7" t="s">
        <v>115</v>
      </c>
      <c r="B95" s="13" t="s">
        <v>116</v>
      </c>
      <c r="C95" s="9">
        <v>211568615</v>
      </c>
      <c r="D95" s="21">
        <v>890204646</v>
      </c>
      <c r="E95" s="13" t="s">
        <v>121</v>
      </c>
      <c r="F95" s="11">
        <v>0</v>
      </c>
      <c r="G95" s="22">
        <v>233600</v>
      </c>
    </row>
    <row r="96" spans="1:7" x14ac:dyDescent="0.35">
      <c r="A96" s="7" t="s">
        <v>115</v>
      </c>
      <c r="B96" s="13" t="s">
        <v>116</v>
      </c>
      <c r="C96" s="9">
        <v>117676000</v>
      </c>
      <c r="D96" s="21">
        <v>890399029</v>
      </c>
      <c r="E96" s="13" t="s">
        <v>109</v>
      </c>
      <c r="F96" s="11">
        <v>0</v>
      </c>
      <c r="G96" s="22">
        <v>1304800</v>
      </c>
    </row>
    <row r="97" spans="1:7" x14ac:dyDescent="0.35">
      <c r="A97" s="7" t="s">
        <v>115</v>
      </c>
      <c r="B97" s="13" t="s">
        <v>116</v>
      </c>
      <c r="C97" s="9">
        <v>214413244</v>
      </c>
      <c r="D97" s="21">
        <v>890480022</v>
      </c>
      <c r="E97" s="13" t="s">
        <v>106</v>
      </c>
      <c r="F97" s="11">
        <v>0</v>
      </c>
      <c r="G97" s="22">
        <v>104018</v>
      </c>
    </row>
    <row r="98" spans="1:7" x14ac:dyDescent="0.35">
      <c r="A98" s="7" t="s">
        <v>115</v>
      </c>
      <c r="B98" s="13" t="s">
        <v>116</v>
      </c>
      <c r="C98" s="9">
        <v>216873268</v>
      </c>
      <c r="D98" s="21">
        <v>890702027</v>
      </c>
      <c r="E98" s="13" t="s">
        <v>122</v>
      </c>
      <c r="F98" s="11">
        <v>0</v>
      </c>
      <c r="G98" s="22">
        <v>170800</v>
      </c>
    </row>
    <row r="99" spans="1:7" x14ac:dyDescent="0.35">
      <c r="A99" s="7" t="s">
        <v>115</v>
      </c>
      <c r="B99" s="13" t="s">
        <v>116</v>
      </c>
      <c r="C99" s="9">
        <v>110505000</v>
      </c>
      <c r="D99" s="21">
        <v>890900286</v>
      </c>
      <c r="E99" s="13" t="s">
        <v>30</v>
      </c>
      <c r="F99" s="11">
        <v>0</v>
      </c>
      <c r="G99" s="22">
        <v>1430640</v>
      </c>
    </row>
    <row r="100" spans="1:7" x14ac:dyDescent="0.35">
      <c r="A100" s="7" t="s">
        <v>115</v>
      </c>
      <c r="B100" s="10" t="s">
        <v>116</v>
      </c>
      <c r="C100" s="9">
        <v>211505615</v>
      </c>
      <c r="D100" s="23">
        <v>890907317</v>
      </c>
      <c r="E100" s="10" t="s">
        <v>107</v>
      </c>
      <c r="F100" s="11">
        <v>0</v>
      </c>
      <c r="G100" s="25">
        <v>209340</v>
      </c>
    </row>
    <row r="101" spans="1:7" x14ac:dyDescent="0.35">
      <c r="A101" s="7" t="s">
        <v>115</v>
      </c>
      <c r="B101" s="13" t="s">
        <v>116</v>
      </c>
      <c r="C101" s="9">
        <v>217005670</v>
      </c>
      <c r="D101" s="21">
        <v>890980850</v>
      </c>
      <c r="E101" s="13" t="s">
        <v>123</v>
      </c>
      <c r="F101" s="11">
        <v>0</v>
      </c>
      <c r="G101" s="22">
        <v>148320</v>
      </c>
    </row>
    <row r="102" spans="1:7" x14ac:dyDescent="0.35">
      <c r="A102" s="7" t="s">
        <v>115</v>
      </c>
      <c r="B102" s="13" t="s">
        <v>116</v>
      </c>
      <c r="C102" s="9">
        <v>210152001</v>
      </c>
      <c r="D102" s="21">
        <v>891280000</v>
      </c>
      <c r="E102" s="13" t="s">
        <v>124</v>
      </c>
      <c r="F102" s="11">
        <v>0</v>
      </c>
      <c r="G102" s="22">
        <v>239700</v>
      </c>
    </row>
    <row r="103" spans="1:7" x14ac:dyDescent="0.35">
      <c r="A103" s="7" t="s">
        <v>115</v>
      </c>
      <c r="B103" s="13" t="s">
        <v>116</v>
      </c>
      <c r="C103" s="9">
        <v>212076520</v>
      </c>
      <c r="D103" s="21">
        <v>891380007</v>
      </c>
      <c r="E103" s="13" t="s">
        <v>125</v>
      </c>
      <c r="F103" s="11">
        <v>0</v>
      </c>
      <c r="G103" s="22">
        <v>326200</v>
      </c>
    </row>
    <row r="104" spans="1:7" x14ac:dyDescent="0.35">
      <c r="A104" s="7" t="s">
        <v>115</v>
      </c>
      <c r="B104" s="13" t="s">
        <v>116</v>
      </c>
      <c r="C104" s="9">
        <v>115050000</v>
      </c>
      <c r="D104" s="21">
        <v>892000148</v>
      </c>
      <c r="E104" s="13" t="s">
        <v>32</v>
      </c>
      <c r="F104" s="11">
        <v>0</v>
      </c>
      <c r="G104" s="22">
        <v>8210400</v>
      </c>
    </row>
    <row r="105" spans="1:7" x14ac:dyDescent="0.35">
      <c r="A105" s="7" t="s">
        <v>115</v>
      </c>
      <c r="B105" s="13" t="s">
        <v>116</v>
      </c>
      <c r="C105" s="9">
        <v>210650006</v>
      </c>
      <c r="D105" s="21">
        <v>892001457</v>
      </c>
      <c r="E105" s="13" t="s">
        <v>126</v>
      </c>
      <c r="F105" s="11">
        <v>0</v>
      </c>
      <c r="G105" s="22">
        <v>4400</v>
      </c>
    </row>
    <row r="106" spans="1:7" x14ac:dyDescent="0.35">
      <c r="A106" s="7" t="s">
        <v>115</v>
      </c>
      <c r="B106" s="13" t="s">
        <v>116</v>
      </c>
      <c r="C106" s="9">
        <v>210150001</v>
      </c>
      <c r="D106" s="21">
        <v>892099324</v>
      </c>
      <c r="E106" s="13" t="s">
        <v>127</v>
      </c>
      <c r="F106" s="11">
        <v>0</v>
      </c>
      <c r="G106" s="22">
        <v>1136200</v>
      </c>
    </row>
    <row r="107" spans="1:7" x14ac:dyDescent="0.35">
      <c r="A107" s="7" t="s">
        <v>115</v>
      </c>
      <c r="B107" s="13" t="s">
        <v>116</v>
      </c>
      <c r="C107" s="9">
        <v>217350573</v>
      </c>
      <c r="D107" s="21">
        <v>892099325</v>
      </c>
      <c r="E107" s="13" t="s">
        <v>103</v>
      </c>
      <c r="F107" s="11">
        <v>0</v>
      </c>
      <c r="G107" s="22">
        <v>340800</v>
      </c>
    </row>
    <row r="108" spans="1:7" x14ac:dyDescent="0.35">
      <c r="A108" s="7" t="s">
        <v>115</v>
      </c>
      <c r="B108" s="13" t="s">
        <v>116</v>
      </c>
      <c r="C108" s="9">
        <v>112020000</v>
      </c>
      <c r="D108" s="21">
        <v>892399999</v>
      </c>
      <c r="E108" s="13" t="s">
        <v>128</v>
      </c>
      <c r="F108" s="11">
        <v>0</v>
      </c>
      <c r="G108" s="22">
        <v>873000</v>
      </c>
    </row>
    <row r="109" spans="1:7" x14ac:dyDescent="0.35">
      <c r="A109" s="7" t="s">
        <v>115</v>
      </c>
      <c r="B109" s="13" t="s">
        <v>116</v>
      </c>
      <c r="C109" s="9">
        <v>210111001</v>
      </c>
      <c r="D109" s="21">
        <v>899999061</v>
      </c>
      <c r="E109" s="13" t="s">
        <v>110</v>
      </c>
      <c r="F109" s="11">
        <v>0</v>
      </c>
      <c r="G109" s="22">
        <v>2821000</v>
      </c>
    </row>
    <row r="110" spans="1:7" x14ac:dyDescent="0.35">
      <c r="A110" s="7" t="s">
        <v>115</v>
      </c>
      <c r="B110" s="13" t="s">
        <v>116</v>
      </c>
      <c r="C110" s="9">
        <v>112525000</v>
      </c>
      <c r="D110" s="21">
        <v>899999114</v>
      </c>
      <c r="E110" s="13" t="s">
        <v>34</v>
      </c>
      <c r="F110" s="11">
        <v>0</v>
      </c>
      <c r="G110" s="22">
        <v>832600</v>
      </c>
    </row>
    <row r="111" spans="1:7" x14ac:dyDescent="0.35">
      <c r="A111" s="7" t="s">
        <v>115</v>
      </c>
      <c r="B111" s="13" t="s">
        <v>116</v>
      </c>
      <c r="C111" s="9">
        <v>111313000</v>
      </c>
      <c r="D111" s="21">
        <v>890480059</v>
      </c>
      <c r="E111" s="13" t="s">
        <v>129</v>
      </c>
      <c r="F111" s="11">
        <v>0</v>
      </c>
      <c r="G111" s="22">
        <v>416073</v>
      </c>
    </row>
    <row r="112" spans="1:7" x14ac:dyDescent="0.35">
      <c r="A112" s="7" t="s">
        <v>130</v>
      </c>
      <c r="B112" s="13" t="s">
        <v>131</v>
      </c>
      <c r="C112" s="9">
        <v>211320013</v>
      </c>
      <c r="D112" s="21">
        <v>800096558</v>
      </c>
      <c r="E112" s="13" t="s">
        <v>117</v>
      </c>
      <c r="F112" s="11">
        <v>0</v>
      </c>
      <c r="G112" s="22">
        <v>2000</v>
      </c>
    </row>
    <row r="113" spans="1:7" x14ac:dyDescent="0.35">
      <c r="A113" s="7" t="s">
        <v>130</v>
      </c>
      <c r="B113" s="13" t="s">
        <v>131</v>
      </c>
      <c r="C113" s="9">
        <v>117676000</v>
      </c>
      <c r="D113" s="21">
        <v>890399029</v>
      </c>
      <c r="E113" s="13" t="s">
        <v>109</v>
      </c>
      <c r="F113" s="11">
        <v>0</v>
      </c>
      <c r="G113" s="22">
        <v>3200</v>
      </c>
    </row>
    <row r="114" spans="1:7" x14ac:dyDescent="0.35">
      <c r="A114" s="7" t="s">
        <v>130</v>
      </c>
      <c r="B114" s="13" t="s">
        <v>131</v>
      </c>
      <c r="C114" s="9">
        <v>21673000</v>
      </c>
      <c r="D114" s="21">
        <v>890704536</v>
      </c>
      <c r="E114" s="13" t="s">
        <v>53</v>
      </c>
      <c r="F114" s="11">
        <v>0</v>
      </c>
      <c r="G114" s="22">
        <v>2901</v>
      </c>
    </row>
    <row r="115" spans="1:7" x14ac:dyDescent="0.35">
      <c r="A115" s="7" t="s">
        <v>130</v>
      </c>
      <c r="B115" s="13" t="s">
        <v>131</v>
      </c>
      <c r="C115" s="9">
        <v>212076520</v>
      </c>
      <c r="D115" s="21">
        <v>891380007</v>
      </c>
      <c r="E115" s="13" t="s">
        <v>125</v>
      </c>
      <c r="F115" s="11">
        <v>0</v>
      </c>
      <c r="G115" s="22">
        <v>800</v>
      </c>
    </row>
    <row r="116" spans="1:7" x14ac:dyDescent="0.35">
      <c r="A116" s="7" t="s">
        <v>130</v>
      </c>
      <c r="B116" s="13" t="s">
        <v>131</v>
      </c>
      <c r="C116" s="9">
        <v>210111001</v>
      </c>
      <c r="D116" s="21">
        <v>899999061</v>
      </c>
      <c r="E116" s="13" t="s">
        <v>110</v>
      </c>
      <c r="F116" s="15">
        <v>0</v>
      </c>
      <c r="G116" s="22">
        <v>536000</v>
      </c>
    </row>
    <row r="117" spans="1:7" x14ac:dyDescent="0.35">
      <c r="A117" s="7" t="s">
        <v>130</v>
      </c>
      <c r="B117" s="13" t="s">
        <v>131</v>
      </c>
      <c r="C117" s="9">
        <v>111313000</v>
      </c>
      <c r="D117" s="21">
        <v>890480059</v>
      </c>
      <c r="E117" s="13" t="s">
        <v>129</v>
      </c>
      <c r="F117" s="11">
        <v>0</v>
      </c>
      <c r="G117" s="22">
        <v>407286</v>
      </c>
    </row>
    <row r="118" spans="1:7" x14ac:dyDescent="0.35">
      <c r="A118" s="7" t="s">
        <v>132</v>
      </c>
      <c r="B118" s="13" t="s">
        <v>133</v>
      </c>
      <c r="C118" s="9">
        <v>910300000</v>
      </c>
      <c r="D118" s="21">
        <v>800197268</v>
      </c>
      <c r="E118" s="13" t="s">
        <v>134</v>
      </c>
      <c r="F118" s="11">
        <v>0</v>
      </c>
      <c r="G118" s="22">
        <v>41048555</v>
      </c>
    </row>
    <row r="119" spans="1:7" x14ac:dyDescent="0.35">
      <c r="A119" s="7" t="s">
        <v>135</v>
      </c>
      <c r="B119" s="13" t="s">
        <v>136</v>
      </c>
      <c r="C119" s="9">
        <v>217325473</v>
      </c>
      <c r="D119" s="21">
        <v>899999342</v>
      </c>
      <c r="E119" s="13" t="s">
        <v>40</v>
      </c>
      <c r="F119" s="11">
        <v>0</v>
      </c>
      <c r="G119" s="22">
        <v>7000</v>
      </c>
    </row>
    <row r="120" spans="1:7" x14ac:dyDescent="0.35">
      <c r="A120" s="7" t="s">
        <v>137</v>
      </c>
      <c r="B120" s="13" t="s">
        <v>138</v>
      </c>
      <c r="C120" s="9">
        <v>69600000</v>
      </c>
      <c r="D120" s="21">
        <v>800037800</v>
      </c>
      <c r="E120" s="13" t="s">
        <v>15</v>
      </c>
      <c r="F120" s="11">
        <v>0</v>
      </c>
      <c r="G120" s="22">
        <v>111874</v>
      </c>
    </row>
    <row r="121" spans="1:7" x14ac:dyDescent="0.35">
      <c r="A121" s="7" t="s">
        <v>139</v>
      </c>
      <c r="B121" s="13" t="s">
        <v>140</v>
      </c>
      <c r="C121" s="9">
        <v>234111001</v>
      </c>
      <c r="D121" s="21">
        <v>899999115</v>
      </c>
      <c r="E121" s="13" t="s">
        <v>89</v>
      </c>
      <c r="F121" s="11">
        <v>0</v>
      </c>
      <c r="G121" s="22">
        <v>53406</v>
      </c>
    </row>
    <row r="122" spans="1:7" x14ac:dyDescent="0.35">
      <c r="A122" s="7" t="s">
        <v>139</v>
      </c>
      <c r="B122" s="13" t="s">
        <v>140</v>
      </c>
      <c r="C122" s="9">
        <v>23900000</v>
      </c>
      <c r="D122" s="21">
        <v>899999239</v>
      </c>
      <c r="E122" s="13" t="s">
        <v>57</v>
      </c>
      <c r="F122" s="11">
        <v>0</v>
      </c>
      <c r="G122" s="22">
        <v>131200</v>
      </c>
    </row>
    <row r="123" spans="1:7" x14ac:dyDescent="0.35">
      <c r="A123" s="7" t="s">
        <v>139</v>
      </c>
      <c r="B123" s="13" t="s">
        <v>140</v>
      </c>
      <c r="C123" s="9">
        <v>22200000</v>
      </c>
      <c r="D123" s="21">
        <v>899999296</v>
      </c>
      <c r="E123" s="13" t="s">
        <v>68</v>
      </c>
      <c r="F123" s="11">
        <v>0</v>
      </c>
      <c r="G123" s="22">
        <v>1024668</v>
      </c>
    </row>
    <row r="124" spans="1:7" x14ac:dyDescent="0.35">
      <c r="A124" s="7" t="s">
        <v>141</v>
      </c>
      <c r="B124" s="13" t="s">
        <v>142</v>
      </c>
      <c r="C124" s="9">
        <v>25200000</v>
      </c>
      <c r="D124" s="21">
        <v>899999294</v>
      </c>
      <c r="E124" s="13" t="s">
        <v>143</v>
      </c>
      <c r="F124" s="11">
        <v>0</v>
      </c>
      <c r="G124" s="22">
        <v>883068</v>
      </c>
    </row>
    <row r="125" spans="1:7" x14ac:dyDescent="0.35">
      <c r="A125" s="7" t="s">
        <v>144</v>
      </c>
      <c r="B125" s="13" t="s">
        <v>145</v>
      </c>
      <c r="C125" s="9">
        <v>114141000</v>
      </c>
      <c r="D125" s="21">
        <v>800103913</v>
      </c>
      <c r="E125" s="13" t="s">
        <v>23</v>
      </c>
      <c r="F125" s="11">
        <v>0</v>
      </c>
      <c r="G125" s="22">
        <v>116702693</v>
      </c>
    </row>
    <row r="126" spans="1:7" x14ac:dyDescent="0.35">
      <c r="A126" s="7" t="s">
        <v>144</v>
      </c>
      <c r="B126" s="13" t="s">
        <v>145</v>
      </c>
      <c r="C126" s="9">
        <v>115252000</v>
      </c>
      <c r="D126" s="21">
        <v>800103923</v>
      </c>
      <c r="E126" s="13" t="s">
        <v>120</v>
      </c>
      <c r="F126" s="11">
        <v>0</v>
      </c>
      <c r="G126" s="22">
        <v>21192048</v>
      </c>
    </row>
    <row r="127" spans="1:7" x14ac:dyDescent="0.35">
      <c r="A127" s="7" t="s">
        <v>144</v>
      </c>
      <c r="B127" s="13" t="s">
        <v>145</v>
      </c>
      <c r="C127" s="9">
        <v>116868000</v>
      </c>
      <c r="D127" s="21">
        <v>890201235</v>
      </c>
      <c r="E127" s="13" t="s">
        <v>28</v>
      </c>
      <c r="F127" s="11">
        <v>0</v>
      </c>
      <c r="G127" s="22">
        <v>9667819</v>
      </c>
    </row>
    <row r="128" spans="1:7" x14ac:dyDescent="0.35">
      <c r="A128" s="7" t="s">
        <v>144</v>
      </c>
      <c r="B128" s="13" t="s">
        <v>145</v>
      </c>
      <c r="C128" s="9">
        <v>112020000</v>
      </c>
      <c r="D128" s="21">
        <v>892399999</v>
      </c>
      <c r="E128" s="13" t="s">
        <v>128</v>
      </c>
      <c r="F128" s="11">
        <v>0</v>
      </c>
      <c r="G128" s="22">
        <v>407163131</v>
      </c>
    </row>
    <row r="129" spans="1:7" x14ac:dyDescent="0.35">
      <c r="A129" s="7" t="s">
        <v>144</v>
      </c>
      <c r="B129" s="13" t="s">
        <v>145</v>
      </c>
      <c r="C129" s="9">
        <v>112525000</v>
      </c>
      <c r="D129" s="21">
        <v>899999114</v>
      </c>
      <c r="E129" s="13" t="s">
        <v>34</v>
      </c>
      <c r="F129" s="11">
        <v>0</v>
      </c>
      <c r="G129" s="22">
        <v>91914709</v>
      </c>
    </row>
    <row r="130" spans="1:7" x14ac:dyDescent="0.35">
      <c r="A130" s="7" t="s">
        <v>144</v>
      </c>
      <c r="B130" s="13" t="s">
        <v>145</v>
      </c>
      <c r="C130" s="9">
        <v>118585000</v>
      </c>
      <c r="D130" s="21">
        <v>892099216</v>
      </c>
      <c r="E130" s="13" t="s">
        <v>33</v>
      </c>
      <c r="F130" s="11">
        <v>0</v>
      </c>
      <c r="G130" s="22">
        <v>201049551</v>
      </c>
    </row>
    <row r="131" spans="1:7" x14ac:dyDescent="0.35">
      <c r="A131" s="7" t="s">
        <v>144</v>
      </c>
      <c r="B131" s="13" t="s">
        <v>145</v>
      </c>
      <c r="C131" s="9">
        <v>111919000</v>
      </c>
      <c r="D131" s="21">
        <v>891580016</v>
      </c>
      <c r="E131" s="13" t="s">
        <v>31</v>
      </c>
      <c r="F131" s="11">
        <v>0</v>
      </c>
      <c r="G131" s="22">
        <v>48327955</v>
      </c>
    </row>
    <row r="132" spans="1:7" x14ac:dyDescent="0.35">
      <c r="A132" s="7" t="s">
        <v>146</v>
      </c>
      <c r="B132" s="13" t="s">
        <v>147</v>
      </c>
      <c r="C132" s="9">
        <v>23800000</v>
      </c>
      <c r="D132" s="21">
        <v>899999069</v>
      </c>
      <c r="E132" s="13" t="s">
        <v>37</v>
      </c>
      <c r="F132" s="11">
        <v>0</v>
      </c>
      <c r="G132" s="22">
        <v>1967493153</v>
      </c>
    </row>
    <row r="133" spans="1:7" x14ac:dyDescent="0.35">
      <c r="A133" s="7" t="s">
        <v>148</v>
      </c>
      <c r="B133" s="13" t="s">
        <v>149</v>
      </c>
      <c r="C133" s="9">
        <v>31500000</v>
      </c>
      <c r="D133" s="21">
        <v>899999002</v>
      </c>
      <c r="E133" s="13" t="s">
        <v>46</v>
      </c>
      <c r="F133" s="11">
        <v>0</v>
      </c>
      <c r="G133" s="22">
        <v>1165742492</v>
      </c>
    </row>
    <row r="134" spans="1:7" x14ac:dyDescent="0.35">
      <c r="A134" s="26"/>
      <c r="B134" s="27"/>
      <c r="C134" s="28"/>
      <c r="D134" s="27"/>
      <c r="E134" s="27"/>
      <c r="F134" s="29">
        <f>SUM(F14:F133)</f>
        <v>122804470928</v>
      </c>
      <c r="G134" s="29">
        <f>SUM(G14:G133)</f>
        <v>217601172037</v>
      </c>
    </row>
    <row r="135" spans="1:7" x14ac:dyDescent="0.35">
      <c r="A135" s="26"/>
      <c r="B135" s="30"/>
      <c r="C135" s="31"/>
      <c r="D135" s="30"/>
      <c r="E135" s="30"/>
      <c r="F135" s="32"/>
      <c r="G135" s="32"/>
    </row>
    <row r="136" spans="1:7" x14ac:dyDescent="0.35">
      <c r="A136" s="26"/>
      <c r="B136" s="30"/>
      <c r="C136" s="31"/>
      <c r="D136" s="30"/>
      <c r="E136" s="30"/>
      <c r="G136" s="33"/>
    </row>
    <row r="137" spans="1:7" x14ac:dyDescent="0.35">
      <c r="A137" s="26"/>
      <c r="B137" s="30"/>
      <c r="C137" s="31"/>
      <c r="D137" s="30"/>
      <c r="E137" s="30"/>
      <c r="F137" s="32"/>
      <c r="G137" s="32"/>
    </row>
    <row r="138" spans="1:7" x14ac:dyDescent="0.35">
      <c r="A138" s="26"/>
      <c r="B138" s="30"/>
      <c r="C138" s="31"/>
      <c r="D138" s="30"/>
      <c r="E138" s="30"/>
      <c r="F138" s="32"/>
      <c r="G138" s="33"/>
    </row>
    <row r="140" spans="1:7" x14ac:dyDescent="0.35">
      <c r="A140" s="34" t="s">
        <v>150</v>
      </c>
      <c r="B140" s="34"/>
      <c r="F140" s="34" t="s">
        <v>151</v>
      </c>
    </row>
    <row r="141" spans="1:7" x14ac:dyDescent="0.35">
      <c r="A141" s="34" t="s">
        <v>152</v>
      </c>
      <c r="F141" s="34" t="s">
        <v>153</v>
      </c>
    </row>
  </sheetData>
  <mergeCells count="6">
    <mergeCell ref="A6:G6"/>
    <mergeCell ref="A7:G7"/>
    <mergeCell ref="A8:G8"/>
    <mergeCell ref="A9:G9"/>
    <mergeCell ref="A10:G10"/>
    <mergeCell ref="F12:G12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RECIPROCAS JUL-SEP</vt:lpstr>
      <vt:lpstr>'RECIPROCAS JUL-SEP'!Área_de_impresión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DAYAN MELO MARTÍNEZ</dc:creator>
  <cp:lastModifiedBy>CINDY DAYAN MELO MARTÍNEZ</cp:lastModifiedBy>
  <dcterms:created xsi:type="dcterms:W3CDTF">2025-10-17T21:11:48Z</dcterms:created>
  <dcterms:modified xsi:type="dcterms:W3CDTF">2025-10-17T21:18:02Z</dcterms:modified>
</cp:coreProperties>
</file>